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075" windowHeight="9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<sst xmlns="http://schemas.openxmlformats.org/spreadsheetml/2006/main" count="844" uniqueCount="419">
  <si>
    <t>Archive and Document</t>
  </si>
  <si>
    <t>Data Characteristics</t>
  </si>
  <si>
    <t>Archive No./Folder</t>
  </si>
  <si>
    <t>Start Date</t>
  </si>
  <si>
    <t>End Date</t>
  </si>
  <si>
    <t>Total Images</t>
  </si>
  <si>
    <t>Document Title</t>
  </si>
  <si>
    <t>Document Description</t>
  </si>
  <si>
    <t>Vessel Movements</t>
  </si>
  <si>
    <t>Meteorology</t>
  </si>
  <si>
    <t>Oceanography</t>
  </si>
  <si>
    <t>Confirmed Ice Observations</t>
  </si>
  <si>
    <t>Other data</t>
  </si>
  <si>
    <t>Notes</t>
  </si>
  <si>
    <t>Scott Polar Research Institute Logbook  Catalogue</t>
  </si>
  <si>
    <t>Vessel and Vessel Movements</t>
  </si>
  <si>
    <t>MS_71_SL</t>
  </si>
  <si>
    <t>MS_72_SL</t>
  </si>
  <si>
    <t>MS_73_SL</t>
  </si>
  <si>
    <t>MS_74_SL</t>
  </si>
  <si>
    <t>MS_75_SL</t>
  </si>
  <si>
    <t>MS_77_SL</t>
  </si>
  <si>
    <t>MS_78_SL</t>
  </si>
  <si>
    <t>MS_101_97</t>
  </si>
  <si>
    <t>MS_280_12_1_SL</t>
  </si>
  <si>
    <t>MS_280_12_2_SL</t>
  </si>
  <si>
    <t>MS_280_12_3_SL</t>
  </si>
  <si>
    <t>MS_280_13_1_SL</t>
  </si>
  <si>
    <t>MS_280_13_2_SL</t>
  </si>
  <si>
    <t>MS_280_13_3_SL</t>
  </si>
  <si>
    <t>MS_280_13_4_SL</t>
  </si>
  <si>
    <t>MS_280_13_5_SL</t>
  </si>
  <si>
    <t>MS_280_13_6_SL</t>
  </si>
  <si>
    <t>MS_280_13_7_SL</t>
  </si>
  <si>
    <t>MS_280_13_8_SL</t>
  </si>
  <si>
    <t>MS_487_1_SL</t>
  </si>
  <si>
    <t>MS_487_2_SL</t>
  </si>
  <si>
    <t>MS_487_3_SL</t>
  </si>
  <si>
    <t>MS_487_4_SL</t>
  </si>
  <si>
    <t>MS_487_5_SL</t>
  </si>
  <si>
    <t>MS_540_SL</t>
  </si>
  <si>
    <t>MS_547_1_SL</t>
  </si>
  <si>
    <t>MS_547_2_SL</t>
  </si>
  <si>
    <t>MS_547_3_SL</t>
  </si>
  <si>
    <t>MS_547_4_SL</t>
  </si>
  <si>
    <t>MS_547_5_SL</t>
  </si>
  <si>
    <t>MS_547_6_SL</t>
  </si>
  <si>
    <t>MS_547_7_1_SL</t>
  </si>
  <si>
    <t>MS_547_7_2_SL</t>
  </si>
  <si>
    <t>MS_547_7_3_SL</t>
  </si>
  <si>
    <t>MS_547_7_4_SL</t>
  </si>
  <si>
    <t>MS_547_7_5_SL</t>
  </si>
  <si>
    <t>MS_547_7_6_SL</t>
  </si>
  <si>
    <t>MS_547_7_7_SL</t>
  </si>
  <si>
    <t>MS_547_7_8_SL</t>
  </si>
  <si>
    <t>MS_547_7_9_SL</t>
  </si>
  <si>
    <t>MS_547_7_10_SL</t>
  </si>
  <si>
    <t>MS_547_7_11_SL</t>
  </si>
  <si>
    <t>MS_547_7_12_SL</t>
  </si>
  <si>
    <t>MS_547_8_1_SL</t>
  </si>
  <si>
    <t>MS_547_8_2_SL</t>
  </si>
  <si>
    <t>MS_547_8_3_SL</t>
  </si>
  <si>
    <t>MS_547_8_4_SL</t>
  </si>
  <si>
    <t>MS_547_8_5_SL</t>
  </si>
  <si>
    <t>MS_547_8_6_SL</t>
  </si>
  <si>
    <t>MS_547_8_7_SL</t>
  </si>
  <si>
    <t>MS_547_8_8_SL</t>
  </si>
  <si>
    <t>MS_547_8_9_SL</t>
  </si>
  <si>
    <t>MS_547_8_10_SL</t>
  </si>
  <si>
    <t>MS_547_8_11_SL</t>
  </si>
  <si>
    <t>MS_547_9_1_SL</t>
  </si>
  <si>
    <t>MS_547_9_2_SL</t>
  </si>
  <si>
    <t>MS_547_9_3_SL</t>
  </si>
  <si>
    <t>MS_547_9_4_SL</t>
  </si>
  <si>
    <t>MS_547_9_5_SL</t>
  </si>
  <si>
    <t>MS_548_1_SL</t>
  </si>
  <si>
    <t>MS_548_2_1_SL</t>
  </si>
  <si>
    <t>MS_548_2_3_SL</t>
  </si>
  <si>
    <t>MS_548_2_4_SL</t>
  </si>
  <si>
    <t>MS_548_2_5_SL</t>
  </si>
  <si>
    <t>MS_548_2_8_SL</t>
  </si>
  <si>
    <t>MS_548_2_9_SL</t>
  </si>
  <si>
    <t>MS_548_2_12_SL</t>
  </si>
  <si>
    <t>MS_548_2_13_SL</t>
  </si>
  <si>
    <t>MS_548_6_SL</t>
  </si>
  <si>
    <t>MS_548_8_1_SL</t>
  </si>
  <si>
    <t>MS_548_8_2_SL</t>
  </si>
  <si>
    <t>MS_609_1_SL</t>
  </si>
  <si>
    <t>MS_609_2_SL</t>
  </si>
  <si>
    <t>MS_609_3_SL</t>
  </si>
  <si>
    <t>MS_1222_1_SL</t>
  </si>
  <si>
    <t>MS_1222_2_SL</t>
  </si>
  <si>
    <t>MS_1439_SL</t>
  </si>
  <si>
    <t>MS_1592_SL</t>
  </si>
  <si>
    <t>1934_09_10</t>
  </si>
  <si>
    <t>1935_01_13</t>
  </si>
  <si>
    <t>1935_01_14        1935_12_27</t>
  </si>
  <si>
    <t>1935_02_14  1936_03_01</t>
  </si>
  <si>
    <t>1936_03_02         1936_08_01        1936_10_01        1936_12_29</t>
  </si>
  <si>
    <t>1936_03_25 1937_08_13 1936_11_01 1937_01_13</t>
  </si>
  <si>
    <t>1937_01_14        1937_04_29</t>
  </si>
  <si>
    <t>1937_04_07  1937_05_05</t>
  </si>
  <si>
    <t>1937_05_06</t>
  </si>
  <si>
    <t>1937_08_01</t>
  </si>
  <si>
    <t>1908_11_17</t>
  </si>
  <si>
    <t>-</t>
  </si>
  <si>
    <t>1910_06_01</t>
  </si>
  <si>
    <t>1911_12_21</t>
  </si>
  <si>
    <t>1911_12_22</t>
  </si>
  <si>
    <t>1913_04_29</t>
  </si>
  <si>
    <t>1913_05_01</t>
  </si>
  <si>
    <t>1913_06_14</t>
  </si>
  <si>
    <t>1910_08_26</t>
  </si>
  <si>
    <t>1910_08_27</t>
  </si>
  <si>
    <t>1910_12_01</t>
  </si>
  <si>
    <t>1911_02_26</t>
  </si>
  <si>
    <t xml:space="preserve">1911_02_26        1911_07_10       1911_08_02          --------  </t>
  </si>
  <si>
    <t>1911_03_31 1911_07_29 1911_08_20  1911_09_09</t>
  </si>
  <si>
    <t>1911_09_15</t>
  </si>
  <si>
    <t>1912_02_11</t>
  </si>
  <si>
    <t>1912_02_12</t>
  </si>
  <si>
    <t>1913_01_11</t>
  </si>
  <si>
    <t>1913_01_12</t>
  </si>
  <si>
    <t>1913_05_05</t>
  </si>
  <si>
    <t>1913_05_06</t>
  </si>
  <si>
    <t>1944_01_09</t>
  </si>
  <si>
    <t>1944_04_27</t>
  </si>
  <si>
    <t>1944_10_29</t>
  </si>
  <si>
    <t>1945_04_30</t>
  </si>
  <si>
    <t>1945_11_01</t>
  </si>
  <si>
    <t>1946_08_07</t>
  </si>
  <si>
    <t>1947_02_06</t>
  </si>
  <si>
    <t>1947_02_07</t>
  </si>
  <si>
    <t>1947_08_09</t>
  </si>
  <si>
    <t>1850_06_01</t>
  </si>
  <si>
    <t>1850_10_31</t>
  </si>
  <si>
    <t>1839_05_20</t>
  </si>
  <si>
    <t>1839_12_31</t>
  </si>
  <si>
    <t>1840_01_01</t>
  </si>
  <si>
    <t>1840_12_31</t>
  </si>
  <si>
    <t>1841_01_01</t>
  </si>
  <si>
    <t>1843_07_31</t>
  </si>
  <si>
    <t>1841_12_30</t>
  </si>
  <si>
    <t>1842_01_01</t>
  </si>
  <si>
    <t>1842_12_31</t>
  </si>
  <si>
    <t>1843_01_01</t>
  </si>
  <si>
    <t>1843_07_29</t>
  </si>
  <si>
    <t>1841_01_31</t>
  </si>
  <si>
    <t>1841_02_01</t>
  </si>
  <si>
    <t>1841_02_28</t>
  </si>
  <si>
    <t>1841_03_01</t>
  </si>
  <si>
    <t>1841_03_31</t>
  </si>
  <si>
    <t>1841_04_01</t>
  </si>
  <si>
    <t>1841_04_30</t>
  </si>
  <si>
    <t>1841_05_01</t>
  </si>
  <si>
    <t>1841_05_31</t>
  </si>
  <si>
    <t>1841_06_01</t>
  </si>
  <si>
    <t>1841_06_30</t>
  </si>
  <si>
    <t>1841_07_01</t>
  </si>
  <si>
    <t>1841_07_31</t>
  </si>
  <si>
    <t>1841_08_01</t>
  </si>
  <si>
    <t>1841_08_31</t>
  </si>
  <si>
    <t>1841_09_01</t>
  </si>
  <si>
    <t>1841_09_30</t>
  </si>
  <si>
    <t>1841_10_01</t>
  </si>
  <si>
    <t>1841_10_31</t>
  </si>
  <si>
    <t>1841_11_01</t>
  </si>
  <si>
    <t>1841_11_30</t>
  </si>
  <si>
    <t>1841_12_01</t>
  </si>
  <si>
    <t>1841_12_31</t>
  </si>
  <si>
    <t>1842_01_31</t>
  </si>
  <si>
    <t>1842_02_01</t>
  </si>
  <si>
    <t>1842_02_28</t>
  </si>
  <si>
    <t>1842_03_01</t>
  </si>
  <si>
    <t>1842_03_31</t>
  </si>
  <si>
    <t>1842_04_01</t>
  </si>
  <si>
    <t>1842_04_30</t>
  </si>
  <si>
    <t>1842_06_01</t>
  </si>
  <si>
    <t>1842_06_30</t>
  </si>
  <si>
    <t>1842_07_01</t>
  </si>
  <si>
    <t>1842_07_31</t>
  </si>
  <si>
    <t>1842_08_01</t>
  </si>
  <si>
    <t>1842_08_31</t>
  </si>
  <si>
    <t>1842_09_01</t>
  </si>
  <si>
    <t>1842_09_30</t>
  </si>
  <si>
    <t>1842_10_01</t>
  </si>
  <si>
    <t>1842_10_31</t>
  </si>
  <si>
    <t>1842_11_01</t>
  </si>
  <si>
    <t>1842_11_30</t>
  </si>
  <si>
    <t>1842_12_01</t>
  </si>
  <si>
    <t>1843_01_31</t>
  </si>
  <si>
    <t>1843_02_01</t>
  </si>
  <si>
    <t>1843_02_28</t>
  </si>
  <si>
    <t>1843_04_01</t>
  </si>
  <si>
    <t>1843_04_30</t>
  </si>
  <si>
    <t>1843_06_01</t>
  </si>
  <si>
    <t>1843_06_30</t>
  </si>
  <si>
    <t>1843_07_01</t>
  </si>
  <si>
    <t>1839_09_26</t>
  </si>
  <si>
    <t>1839_11_30</t>
  </si>
  <si>
    <t>1839_12_01</t>
  </si>
  <si>
    <t>1840_03_31</t>
  </si>
  <si>
    <t>1840_07_01</t>
  </si>
  <si>
    <t>1840_09_30</t>
  </si>
  <si>
    <t>1840_10_01</t>
  </si>
  <si>
    <t>1943_01_01</t>
  </si>
  <si>
    <t>1843_03_31</t>
  </si>
  <si>
    <t>1840_11_01</t>
  </si>
  <si>
    <t>1841_07_07</t>
  </si>
  <si>
    <t>1843_08_07</t>
  </si>
  <si>
    <t>1843_08_08</t>
  </si>
  <si>
    <t>1843_09_25</t>
  </si>
  <si>
    <t>1921_09_24</t>
  </si>
  <si>
    <t>1921_11_21</t>
  </si>
  <si>
    <t>1921_12_18</t>
  </si>
  <si>
    <t>1922_05_19</t>
  </si>
  <si>
    <t>1922_05_20</t>
  </si>
  <si>
    <t>1922_09_15</t>
  </si>
  <si>
    <t>1956_11_11</t>
  </si>
  <si>
    <t>1957_03_16</t>
  </si>
  <si>
    <t>1955_12_20</t>
  </si>
  <si>
    <t>1956_02_14</t>
  </si>
  <si>
    <t>1914_12_26</t>
  </si>
  <si>
    <t>1915_02_13</t>
  </si>
  <si>
    <t>1907_11_10</t>
  </si>
  <si>
    <t>1908_03_08</t>
  </si>
  <si>
    <t>Deck Log Book</t>
  </si>
  <si>
    <t>Penola</t>
  </si>
  <si>
    <t>Noon position, some sub-daily positions</t>
  </si>
  <si>
    <t>4 hourly sea and swell, Douglas Scale, some SSTs</t>
  </si>
  <si>
    <r>
      <rPr>
        <b/>
        <sz val="12"/>
        <color indexed="8"/>
        <rFont val="Calibri"/>
        <family val="2"/>
      </rPr>
      <t xml:space="preserve">1934 </t>
    </r>
    <r>
      <rPr>
        <sz val="12"/>
        <color indexed="8"/>
        <rFont val="Calibri"/>
        <family val="2"/>
      </rPr>
      <t xml:space="preserve">- London depart 10/9, Funchal 24/9, Montevideo 11/11, Port Stanley 28/11-31/12.  </t>
    </r>
    <r>
      <rPr>
        <b/>
        <sz val="12"/>
        <color indexed="8"/>
        <rFont val="Calibri"/>
        <family val="2"/>
      </rPr>
      <t>1935</t>
    </r>
    <r>
      <rPr>
        <sz val="12"/>
        <color indexed="8"/>
        <rFont val="Calibri"/>
        <family val="2"/>
      </rPr>
      <t xml:space="preserve"> - towards Port Lockroy</t>
    </r>
  </si>
  <si>
    <t>4 hourly wind direction, wind force and weather (some hourly), bar. pressure, wet and dry bulb temps.</t>
  </si>
  <si>
    <t>Noon position</t>
  </si>
  <si>
    <r>
      <rPr>
        <b/>
        <sz val="12"/>
        <color indexed="8"/>
        <rFont val="Calibri"/>
        <family val="2"/>
      </rPr>
      <t>1935</t>
    </r>
    <r>
      <rPr>
        <sz val="12"/>
        <color indexed="8"/>
        <rFont val="Calibri"/>
        <family val="2"/>
      </rPr>
      <t xml:space="preserve"> - from Stanley, Port Lockroy 21/1, Gerlache Strait, Port Lockroy, Stella Creek, </t>
    </r>
    <r>
      <rPr>
        <b/>
        <sz val="12"/>
        <color indexed="8"/>
        <rFont val="Calibri"/>
        <family val="2"/>
      </rPr>
      <t>1936</t>
    </r>
    <r>
      <rPr>
        <sz val="12"/>
        <color indexed="8"/>
        <rFont val="Calibri"/>
        <family val="2"/>
      </rPr>
      <t xml:space="preserve"> - Deception Island 6/1-23/1, Port Lockroy 29/1, Stella Creek 30/1-17/2, Multon Cove, Margarite Bay.</t>
    </r>
  </si>
  <si>
    <t>ice data</t>
  </si>
  <si>
    <r>
      <t xml:space="preserve">report on winter quarters at end of logbook, and diagram showing </t>
    </r>
    <r>
      <rPr>
        <i/>
        <sz val="12"/>
        <color indexed="8"/>
        <rFont val="Calibri"/>
        <family val="2"/>
      </rPr>
      <t>Penola</t>
    </r>
    <r>
      <rPr>
        <sz val="12"/>
        <color indexed="8"/>
        <rFont val="Calibri"/>
        <family val="2"/>
      </rPr>
      <t xml:space="preserve"> in winter quarters, Stella Creek.</t>
    </r>
  </si>
  <si>
    <t>4 hourly sea and swell, Douglas Scale, some SSTs and current observations.</t>
  </si>
  <si>
    <r>
      <rPr>
        <b/>
        <sz val="12"/>
        <color indexed="8"/>
        <rFont val="Calibri"/>
        <family val="2"/>
      </rPr>
      <t>1936</t>
    </r>
    <r>
      <rPr>
        <sz val="12"/>
        <color indexed="8"/>
        <rFont val="Calibri"/>
        <family val="2"/>
      </rPr>
      <t xml:space="preserve"> - Barry Island depart 12/3, Stanley 24/3, Stanley depart 1/8, Stromness 12/8-1/10, cruise to 44S, 54W, Stanley 1/11-30/12, </t>
    </r>
    <r>
      <rPr>
        <b/>
        <sz val="12"/>
        <color indexed="8"/>
        <rFont val="Calibri"/>
        <family val="2"/>
      </rPr>
      <t>1937</t>
    </r>
    <r>
      <rPr>
        <sz val="12"/>
        <color indexed="8"/>
        <rFont val="Calibri"/>
        <family val="2"/>
      </rPr>
      <t xml:space="preserve"> - towards Deception Island</t>
    </r>
  </si>
  <si>
    <r>
      <rPr>
        <b/>
        <sz val="12"/>
        <color indexed="8"/>
        <rFont val="Calibri"/>
        <family val="2"/>
      </rPr>
      <t>1937</t>
    </r>
    <r>
      <rPr>
        <sz val="12"/>
        <color indexed="8"/>
        <rFont val="Calibri"/>
        <family val="2"/>
      </rPr>
      <t xml:space="preserve"> - 18/1, 07.15 sighted HMS </t>
    </r>
    <r>
      <rPr>
        <i/>
        <sz val="12"/>
        <color indexed="8"/>
        <rFont val="Calibri"/>
        <family val="2"/>
      </rPr>
      <t xml:space="preserve">Ajax. </t>
    </r>
    <r>
      <rPr>
        <sz val="12"/>
        <color indexed="8"/>
        <rFont val="Calibri"/>
        <family val="2"/>
      </rPr>
      <t xml:space="preserve">19/1, sighted </t>
    </r>
    <r>
      <rPr>
        <i/>
        <sz val="12"/>
        <color indexed="8"/>
        <rFont val="Calibri"/>
        <family val="2"/>
      </rPr>
      <t>Discovery II</t>
    </r>
    <r>
      <rPr>
        <sz val="12"/>
        <color indexed="8"/>
        <rFont val="Calibri"/>
        <family val="2"/>
      </rPr>
      <t xml:space="preserve">. </t>
    </r>
  </si>
  <si>
    <r>
      <rPr>
        <b/>
        <sz val="12"/>
        <color indexed="8"/>
        <rFont val="Calibri"/>
        <family val="2"/>
      </rPr>
      <t>1937</t>
    </r>
    <r>
      <rPr>
        <sz val="12"/>
        <color indexed="8"/>
        <rFont val="Calibri"/>
        <family val="2"/>
      </rPr>
      <t xml:space="preserve"> - Deception Island 21/1-25/1, Port Lockroy 4/2, Stella Creek 6/2, Barry Island 24/2-12/3, Grytviken 3/4, Leith Harbour depart 3/5, towards Horta Azores.</t>
    </r>
  </si>
  <si>
    <r>
      <rPr>
        <b/>
        <sz val="12"/>
        <color indexed="8"/>
        <rFont val="Calibri"/>
        <family val="2"/>
      </rPr>
      <t>1937</t>
    </r>
    <r>
      <rPr>
        <sz val="12"/>
        <color indexed="8"/>
        <rFont val="Calibri"/>
        <family val="2"/>
      </rPr>
      <t xml:space="preserve"> - From Leith Harbour South Georgia, Horta Faial, Azores 12/7-19/7, towards Falmouth. </t>
    </r>
  </si>
  <si>
    <t xml:space="preserve">Meteorological Log </t>
  </si>
  <si>
    <t>1936_01</t>
  </si>
  <si>
    <t xml:space="preserve">Form 915 Air Ministry Met Office Meteorological Log.  </t>
  </si>
  <si>
    <t>4 hourly wind direction, wind force, corrected barometric pressure, wet and dry bulb temperature, clouds, sky and weather.</t>
  </si>
  <si>
    <t>Waves direction and height, swel direction and height, SST.</t>
  </si>
  <si>
    <t>as per corresponding logbook</t>
  </si>
  <si>
    <t>1937_01_21</t>
  </si>
  <si>
    <t>1937_04_03</t>
  </si>
  <si>
    <t>Waves direction and height, swel direction and height, some SST.</t>
  </si>
  <si>
    <t>1937_03_12</t>
  </si>
  <si>
    <t>Report with ice chart</t>
  </si>
  <si>
    <t>Undine</t>
  </si>
  <si>
    <t xml:space="preserve">South Georgia &amp; South Sandwich Islands. </t>
  </si>
  <si>
    <t>N/A</t>
  </si>
  <si>
    <r>
      <t xml:space="preserve">Report of Exploring Expedition with SY </t>
    </r>
    <r>
      <rPr>
        <i/>
        <sz val="12"/>
        <color indexed="8"/>
        <rFont val="Calibri"/>
        <family val="2"/>
      </rPr>
      <t>Undine</t>
    </r>
    <r>
      <rPr>
        <sz val="12"/>
        <color indexed="8"/>
        <rFont val="Calibri"/>
        <family val="2"/>
      </rPr>
      <t xml:space="preserve"> …. (ice chart only imaged) showing pack on northern and western side of Southern Thule, 17/11/1908 at 59.25S, 27.16W.</t>
    </r>
  </si>
  <si>
    <t>Deck Logbook pattern S322</t>
  </si>
  <si>
    <t>Deck Logbook pattern S321</t>
  </si>
  <si>
    <t>Terra Nova</t>
  </si>
  <si>
    <t>4 hourly wind direction and force, weather, barometric pressure and attached thermometer, air and wet bulb temperature</t>
  </si>
  <si>
    <t>Noon position     Type and exposure of meteorological instruments.</t>
  </si>
  <si>
    <t>4 hourly sea state and SST, current direction and velocity at times.</t>
  </si>
  <si>
    <t>ice data and running survey of ice barrier</t>
  </si>
  <si>
    <r>
      <rPr>
        <b/>
        <sz val="12"/>
        <color indexed="8"/>
        <rFont val="Calibri"/>
        <family val="2"/>
      </rPr>
      <t>1910</t>
    </r>
    <r>
      <rPr>
        <sz val="12"/>
        <color indexed="8"/>
        <rFont val="Calibri"/>
        <family val="2"/>
      </rPr>
      <t xml:space="preserve"> - Cardiff depart 15/6, Madeira 23/6, Simons Bay 16/8-2/9, Melbourne 12/10, Lyttleton 28/10-26/11, Port Chalmers 28/11, towards McMurdo Sound. </t>
    </r>
    <r>
      <rPr>
        <b/>
        <sz val="12"/>
        <color indexed="8"/>
        <rFont val="Calibri"/>
        <family val="2"/>
      </rPr>
      <t>1911</t>
    </r>
    <r>
      <rPr>
        <sz val="12"/>
        <color indexed="8"/>
        <rFont val="Calibri"/>
        <family val="2"/>
      </rPr>
      <t xml:space="preserve"> - Cape Evans 4/1-27/1, towards King Edward VII Land, McMurdo Sound 9/2, Cape Adare 18/2, South Victoria Land, Lyttleton 1/4-9/7, North Cape New Zealand, Port Russell 25/9, Kaikoura 5/10, Lyttleton depart 15/12, towards Cape Adare.</t>
    </r>
  </si>
  <si>
    <t xml:space="preserve">4 hourly sea state and SST, </t>
  </si>
  <si>
    <r>
      <rPr>
        <b/>
        <sz val="12"/>
        <color indexed="8"/>
        <rFont val="Calibri"/>
        <family val="2"/>
      </rPr>
      <t>1913</t>
    </r>
    <r>
      <rPr>
        <sz val="12"/>
        <color indexed="8"/>
        <rFont val="Calibri"/>
        <family val="2"/>
      </rPr>
      <t xml:space="preserve"> - Rio de Janeiro depart 1/5, Horta Faial Azores 2/6, Cardiff 14/6.</t>
    </r>
  </si>
  <si>
    <r>
      <rPr>
        <b/>
        <sz val="12"/>
        <color indexed="8"/>
        <rFont val="Calibri"/>
        <family val="2"/>
      </rPr>
      <t>1910</t>
    </r>
    <r>
      <rPr>
        <sz val="12"/>
        <color indexed="8"/>
        <rFont val="Calibri"/>
        <family val="2"/>
      </rPr>
      <t xml:space="preserve"> - Cardiff depart 15/6, Madeira 23/6, Simons Bay 16/8</t>
    </r>
  </si>
  <si>
    <t>Deck Logbook pattern S322 used as rough log</t>
  </si>
  <si>
    <t>4 hourly wind direction, wind force and weather, barometric pressure and attached thermometer, air and wet bulb temperature</t>
  </si>
  <si>
    <t>4 hourly sea state, SSTs and some current observations.</t>
  </si>
  <si>
    <t>noon position</t>
  </si>
  <si>
    <r>
      <rPr>
        <b/>
        <sz val="12"/>
        <color indexed="8"/>
        <rFont val="Calibri"/>
        <family val="2"/>
      </rPr>
      <t xml:space="preserve">1910 </t>
    </r>
    <r>
      <rPr>
        <sz val="12"/>
        <color indexed="8"/>
        <rFont val="Calibri"/>
        <family val="2"/>
      </rPr>
      <t xml:space="preserve">- Simons Bay 16/8-2/9, Melbourne 12/10, Lyttleton 28/10-26/11, Port Chalmers 28/11, towards McMurdo Sound. </t>
    </r>
  </si>
  <si>
    <t>4 hourly sea state, SSTs .</t>
  </si>
  <si>
    <r>
      <rPr>
        <b/>
        <sz val="12"/>
        <color indexed="8"/>
        <rFont val="Calibri"/>
        <family val="2"/>
      </rPr>
      <t>1910</t>
    </r>
    <r>
      <rPr>
        <sz val="12"/>
        <color indexed="8"/>
        <rFont val="Calibri"/>
        <family val="2"/>
      </rPr>
      <t xml:space="preserve"> - towards McMurdo Sound. </t>
    </r>
    <r>
      <rPr>
        <b/>
        <sz val="12"/>
        <color indexed="8"/>
        <rFont val="Calibri"/>
        <family val="2"/>
      </rPr>
      <t>1911</t>
    </r>
    <r>
      <rPr>
        <sz val="12"/>
        <color indexed="8"/>
        <rFont val="Calibri"/>
        <family val="2"/>
      </rPr>
      <t xml:space="preserve"> - Cape Evans 4/1-27/1, towards King Edward VII Land, McMurdo Sound 9/2, Cape Adare 18/2.</t>
    </r>
  </si>
  <si>
    <t>4 hourly sea state, some SSTs .</t>
  </si>
  <si>
    <r>
      <rPr>
        <b/>
        <sz val="12"/>
        <color indexed="8"/>
        <rFont val="Calibri"/>
        <family val="2"/>
      </rPr>
      <t>1911</t>
    </r>
    <r>
      <rPr>
        <sz val="12"/>
        <color indexed="8"/>
        <rFont val="Calibri"/>
        <family val="2"/>
      </rPr>
      <t xml:space="preserve"> - Port Russell 25/9, Kaikoura 5/10, Lyttleton depart 15/12, towards Cape Adare.  </t>
    </r>
    <r>
      <rPr>
        <b/>
        <sz val="12"/>
        <color indexed="8"/>
        <rFont val="Calibri"/>
        <family val="2"/>
      </rPr>
      <t>1912</t>
    </r>
    <r>
      <rPr>
        <sz val="12"/>
        <color indexed="8"/>
        <rFont val="Calibri"/>
        <family val="2"/>
      </rPr>
      <t xml:space="preserve"> - off Cape Barnes Ross Sea 3/2</t>
    </r>
  </si>
  <si>
    <r>
      <rPr>
        <b/>
        <sz val="12"/>
        <color indexed="8"/>
        <rFont val="Calibri"/>
        <family val="2"/>
      </rPr>
      <t>1912</t>
    </r>
    <r>
      <rPr>
        <sz val="12"/>
        <color indexed="8"/>
        <rFont val="Calibri"/>
        <family val="2"/>
      </rPr>
      <t xml:space="preserve"> - McMurdo Sound 27/2, Akaroa 1/4, Lyttleton towards Antarctic December. </t>
    </r>
  </si>
  <si>
    <r>
      <rPr>
        <b/>
        <sz val="12"/>
        <color indexed="8"/>
        <rFont val="Calibri"/>
        <family val="2"/>
      </rPr>
      <t>1911</t>
    </r>
    <r>
      <rPr>
        <sz val="12"/>
        <color indexed="8"/>
        <rFont val="Calibri"/>
        <family val="2"/>
      </rPr>
      <t xml:space="preserve"> - from Lyttleton.  </t>
    </r>
    <r>
      <rPr>
        <b/>
        <sz val="12"/>
        <color indexed="8"/>
        <rFont val="Calibri"/>
        <family val="2"/>
      </rPr>
      <t>1912</t>
    </r>
    <r>
      <rPr>
        <sz val="12"/>
        <color indexed="8"/>
        <rFont val="Calibri"/>
        <family val="2"/>
      </rPr>
      <t xml:space="preserve"> - off Cape Barnes Ross Sea 3/2, McMurdo Sound 27/2, Akaroa 1/4, Lyttleton towards Antarctic December.  </t>
    </r>
    <r>
      <rPr>
        <b/>
        <sz val="12"/>
        <color indexed="8"/>
        <rFont val="Calibri"/>
        <family val="2"/>
      </rPr>
      <t>1913</t>
    </r>
    <r>
      <rPr>
        <sz val="12"/>
        <color indexed="8"/>
        <rFont val="Calibri"/>
        <family val="2"/>
      </rPr>
      <t xml:space="preserve"> - Cape Evans 19/1, McMurdo Sound 20/1, off Akaroa 11/2, towards Drake Passage, Rio de Janeiro 28/4.</t>
    </r>
  </si>
  <si>
    <r>
      <rPr>
        <b/>
        <sz val="12"/>
        <color indexed="8"/>
        <rFont val="Calibri"/>
        <family val="2"/>
      </rPr>
      <t>1913</t>
    </r>
    <r>
      <rPr>
        <sz val="12"/>
        <color indexed="8"/>
        <rFont val="Calibri"/>
        <family val="2"/>
      </rPr>
      <t xml:space="preserve"> - Cape Evans 19/1, McMurdo Sound 20/1, off Akaroa 11/2 towards Drake Passage, Rio de Janeiro 28/4.</t>
    </r>
  </si>
  <si>
    <t>Chief Officer's Logbook</t>
  </si>
  <si>
    <t>Logbook</t>
  </si>
  <si>
    <t>Fitzroy</t>
  </si>
  <si>
    <t>No positions in logbook.  Some indication may be gleaned from Remarks on close inspection.</t>
  </si>
  <si>
    <t>4 hourly wind direction and force, barometric pressure and temperature.</t>
  </si>
  <si>
    <t>4 hourly sea state.</t>
  </si>
  <si>
    <t>not determined</t>
  </si>
  <si>
    <t>Positions and movements may be found in other sources.</t>
  </si>
  <si>
    <t>1946_02_04</t>
  </si>
  <si>
    <r>
      <rPr>
        <b/>
        <sz val="12"/>
        <color indexed="8"/>
        <rFont val="Calibri"/>
        <family val="2"/>
      </rPr>
      <t>1945</t>
    </r>
    <r>
      <rPr>
        <sz val="12"/>
        <color indexed="8"/>
        <rFont val="Calibri"/>
        <family val="2"/>
      </rPr>
      <t xml:space="preserve"> - Montevideo 2/11, Stanley 8/11, Montevideo 20/11, Stanley 2/12, Montevideo 28/12.  </t>
    </r>
    <r>
      <rPr>
        <b/>
        <sz val="12"/>
        <color indexed="8"/>
        <rFont val="Calibri"/>
        <family val="2"/>
      </rPr>
      <t>1946</t>
    </r>
    <r>
      <rPr>
        <sz val="12"/>
        <color indexed="8"/>
        <rFont val="Calibri"/>
        <family val="2"/>
      </rPr>
      <t xml:space="preserve"> - Stanley 4/1, Deception Island 14/1, Port Lockroy 16/1, Stanley 24/1, Punta Arenas 27/1, </t>
    </r>
  </si>
  <si>
    <r>
      <rPr>
        <b/>
        <sz val="12"/>
        <color indexed="8"/>
        <rFont val="Calibri"/>
        <family val="2"/>
      </rPr>
      <t>1947</t>
    </r>
    <r>
      <rPr>
        <sz val="12"/>
        <color indexed="8"/>
        <rFont val="Calibri"/>
        <family val="2"/>
      </rPr>
      <t xml:space="preserve"> - Darwin (F.I.) depart 10/3, Punta Arenas 12/3, Stanley 19/3, Deception Island 26/3, Argentine Islands, Margarite Bay 31/3, Deception 11/4, Hope Bay, Stanley 19/4, Montevideo 3/5, Punta Arenas 15/5, Stanley 23/5, Montevideo 19/6, Stanley 9/7, Montevideo 27/7, Stanley 6/8.</t>
    </r>
  </si>
  <si>
    <r>
      <rPr>
        <b/>
        <sz val="12"/>
        <color indexed="8"/>
        <rFont val="Calibri"/>
        <family val="2"/>
      </rPr>
      <t>1946</t>
    </r>
    <r>
      <rPr>
        <sz val="12"/>
        <color indexed="8"/>
        <rFont val="Calibri"/>
        <family val="2"/>
      </rPr>
      <t xml:space="preserve"> - from Montevideo, Punta Arenas 11/8,  Stanley 16/8, Montevideo (dry dock) 4/9-16/9, Stanley 21/9, Montevideo 10/10, Rio Grande du Sul 20/10, Porto Alegre, Rio Grande du Sul, Montevideo 29/10, Stanley 5/11, Montevideo 23/11, Stanley 2/12, Punta Arenas 8/12, Stanley 15/12.  </t>
    </r>
    <r>
      <rPr>
        <b/>
        <sz val="12"/>
        <color indexed="8"/>
        <rFont val="Calibri"/>
        <family val="2"/>
      </rPr>
      <t xml:space="preserve">1947 </t>
    </r>
    <r>
      <rPr>
        <sz val="12"/>
        <color indexed="8"/>
        <rFont val="Calibri"/>
        <family val="2"/>
      </rPr>
      <t>- Punta Arenas 5/1, Stanley 9/1, Laurie Island South Orkney Islands 18/1, (</t>
    </r>
    <r>
      <rPr>
        <b/>
        <sz val="12"/>
        <color indexed="8"/>
        <rFont val="Calibri"/>
        <family val="2"/>
      </rPr>
      <t>pack ice obs. from 19/1</t>
    </r>
    <r>
      <rPr>
        <sz val="12"/>
        <color indexed="8"/>
        <rFont val="Calibri"/>
        <family val="2"/>
      </rPr>
      <t>), Hope Bay 22/1, Admiralty Bay 25/1, Port Lockroy, Deception Island 28/1, Stanley 5/2.</t>
    </r>
  </si>
  <si>
    <t>Rattlesnake HMS</t>
  </si>
  <si>
    <t>Vessel</t>
  </si>
  <si>
    <t>Observations at 6am, 9am noon, 3pm &amp; 6pm.  Barometric pressure (uncorrected), attached thermometer, sympiesometer, attached thermometer, dry and wet bulb, tension of water vapour, air temperature</t>
  </si>
  <si>
    <t>Observations at 6am, 9am noon, 3pm &amp; 6pm.  SSTs</t>
  </si>
  <si>
    <t>Terror HMS</t>
  </si>
  <si>
    <t>Notes, comments and corrections (July 1871) made by Met Office at front of logbook.  Sightings of meteors noted.</t>
  </si>
  <si>
    <r>
      <rPr>
        <b/>
        <sz val="12"/>
        <color indexed="8"/>
        <rFont val="Calibri"/>
        <family val="2"/>
      </rPr>
      <t>1839</t>
    </r>
    <r>
      <rPr>
        <sz val="12"/>
        <color indexed="8"/>
        <rFont val="Calibri"/>
        <family val="2"/>
      </rPr>
      <t xml:space="preserve"> - Chatham depart 25/9, Cape Verde Islands 14/11, to South Atlantic. (27S, 22W)</t>
    </r>
  </si>
  <si>
    <t>noon position, magnetic variation daily during am.  Magnetic dip most days.</t>
  </si>
  <si>
    <t>Hourly air temperature, 4 x daily barometric pressure and attached thermometer at 3am, 9am, 3pm and 9pm, corrected pressure from 22/10, 3-hourly obs from 31/10, hourly observations of all above from 21/11, hygrometer twice daily at 9am &amp; 3pm. Wind direction, force and weather noted at various times.</t>
  </si>
  <si>
    <t>4 x daily sea temperature at 3am, 9am, 3pm &amp; 9pm, hourly from 31/10.  Some sub-surface sea temperatures and specific gravity</t>
  </si>
  <si>
    <t>Hourly air temperature, barometric pressure, attached thermometer  and corrected pressure,  hygrometer 2 or 3 times daily at 9am, 3pm &amp; 9pm. Wind directions, force and weather noted at various times</t>
  </si>
  <si>
    <r>
      <t xml:space="preserve">noon position, magnetic variation at times.  Magnetic dip most days.  Corresponding obs from </t>
    </r>
    <r>
      <rPr>
        <i/>
        <sz val="12"/>
        <color indexed="8"/>
        <rFont val="Calibri"/>
        <family val="2"/>
      </rPr>
      <t xml:space="preserve">Erebus </t>
    </r>
    <r>
      <rPr>
        <sz val="12"/>
        <color indexed="8"/>
        <rFont val="Calibri"/>
        <family val="2"/>
      </rPr>
      <t>noted.  Observations of sea mammals and birds</t>
    </r>
  </si>
  <si>
    <t>Hourly SST.  Some sub-surface sea temperatures and specific gravity. Sea state at times</t>
  </si>
  <si>
    <t>All hourly observations continue while in port, eg. St. Helena &amp; Simons Bay, Kerguelen, Sullivan's Cove</t>
  </si>
  <si>
    <r>
      <rPr>
        <b/>
        <sz val="12"/>
        <color indexed="8"/>
        <rFont val="Calibri"/>
        <family val="2"/>
      </rPr>
      <t>1840</t>
    </r>
    <r>
      <rPr>
        <sz val="12"/>
        <color indexed="8"/>
        <rFont val="Calibri"/>
        <family val="2"/>
      </rPr>
      <t xml:space="preserve"> - South Atlantic (from 28S, 20W), St. Helena 1/2-9/2, Simons Bay 16/3-6/4, Kerguelen 13/5-20/7, Sullivan's Cove, River Derwent Tasmania 16/8-12/11, Auckland Islands 20/11-12/12, Campbell Island 14/12-17/12, towards south.</t>
    </r>
  </si>
  <si>
    <t xml:space="preserve">Log of Proceedings </t>
  </si>
  <si>
    <r>
      <rPr>
        <b/>
        <sz val="12"/>
        <color indexed="8"/>
        <rFont val="Calibri"/>
        <family val="2"/>
      </rPr>
      <t>1841</t>
    </r>
    <r>
      <rPr>
        <sz val="12"/>
        <color indexed="8"/>
        <rFont val="Calibri"/>
        <family val="2"/>
      </rPr>
      <t xml:space="preserve"> - From Cambell Island, towards Ross Sea, (77S, 192E, 5/2), River Derwent Tasmania 7/4-7/7, Sydney 14/7-5/8, Bay of Islands New Zealand 18/8-23/11, towards south, (66.23S, 156.49E, 30/12).  </t>
    </r>
    <r>
      <rPr>
        <b/>
        <sz val="12"/>
        <color indexed="8"/>
        <rFont val="Calibri"/>
        <family val="2"/>
      </rPr>
      <t>1842</t>
    </r>
    <r>
      <rPr>
        <sz val="12"/>
        <color indexed="8"/>
        <rFont val="Calibri"/>
        <family val="2"/>
      </rPr>
      <t xml:space="preserve"> - (67.12S, 158.26E, 1/2), (77.48S, 162.37E, 23/2), (58.48S, 137.44W, 15/3), (57.19S, 70.14W, 1/4), Berkeley Sound Falkland Islands 6/4-8/9, Martin's Cove Hermit Island (near Cape Horn) 19/9-7/11, Berkeley Sound 13/11-17/12, (63.33S, 54.04W, 30/12). </t>
    </r>
    <r>
      <rPr>
        <b/>
        <sz val="12"/>
        <color indexed="8"/>
        <rFont val="Calibri"/>
        <family val="2"/>
      </rPr>
      <t>1843</t>
    </r>
    <r>
      <rPr>
        <sz val="12"/>
        <color indexed="8"/>
        <rFont val="Calibri"/>
        <family val="2"/>
      </rPr>
      <t xml:space="preserve"> - (64.34S, 56.35W, 15/1,), (63.57S, 55.23W, 1/2), (64.37S, 39.32W, 15/2), (68.12S, 12.07W, 2/3), (71.06S, 15.53W, 5/3), Simon's Bay 4/4-30/4, St. Helena 13/5, Ascension 26/5, Rio de Janeiro 18/6, towards Azores.</t>
    </r>
  </si>
  <si>
    <r>
      <t xml:space="preserve">Hourly air temperature, barometric pressure, attached thermometer  and corrected pressure,  hygrometer 2 or 3 times daily at 9am, 3pm &amp; 9pm. Wind directions, force and weather noted at various times. </t>
    </r>
    <r>
      <rPr>
        <b/>
        <sz val="12"/>
        <color indexed="8"/>
        <rFont val="Calibri"/>
        <family val="2"/>
      </rPr>
      <t>(up until 16/1/1841)</t>
    </r>
  </si>
  <si>
    <r>
      <t xml:space="preserve">Hourly SST.  Some sub-surface sea temperatures and specific gravity. Sea state at times. Some observations of current at times.  </t>
    </r>
    <r>
      <rPr>
        <b/>
        <sz val="12"/>
        <color indexed="8"/>
        <rFont val="Calibri"/>
        <family val="2"/>
      </rPr>
      <t>(up until 16/1/1841)</t>
    </r>
  </si>
  <si>
    <r>
      <t xml:space="preserve">noon position, magnetic variation at times.  Magnetic dip most days. </t>
    </r>
    <r>
      <rPr>
        <b/>
        <sz val="12"/>
        <color indexed="8"/>
        <rFont val="Calibri"/>
        <family val="2"/>
      </rPr>
      <t>(up until 16/1/1841)</t>
    </r>
    <r>
      <rPr>
        <sz val="12"/>
        <color indexed="8"/>
        <rFont val="Calibri"/>
        <family val="2"/>
      </rPr>
      <t xml:space="preserve"> </t>
    </r>
    <r>
      <rPr>
        <sz val="12"/>
        <color indexed="8"/>
        <rFont val="Calibri"/>
        <family val="2"/>
      </rPr>
      <t>Observations of sea mammals and birds</t>
    </r>
  </si>
  <si>
    <t>Meteorological Log kept by Captain Crozier.  Log consists of Met observations on left hand page and a standard ship's navigational log on the right hand page.</t>
  </si>
  <si>
    <t>Log of proceedings kept by Captain Crozier but same format as previous meteorological log until 16/1, ordinary navigational log (day per page) thereafter.</t>
  </si>
  <si>
    <t>Meteorological Log kept by Captain Crozier.  Met observations only (day per page)  The navigational log details are in MS/547/3/SL</t>
  </si>
  <si>
    <r>
      <rPr>
        <b/>
        <sz val="12"/>
        <color indexed="8"/>
        <rFont val="Calibri"/>
        <family val="2"/>
      </rPr>
      <t>1841</t>
    </r>
    <r>
      <rPr>
        <sz val="12"/>
        <color indexed="8"/>
        <rFont val="Calibri"/>
        <family val="2"/>
      </rPr>
      <t xml:space="preserve"> - From Cambell Island, towards Ross Sea, (77S, 192E, 5/2), River Derwent Tasmania 7/4-7/7, Sydney 14/7-5/8, Bay of Islands New Zealand 18/8-23/11, towards south, (66.23S, 156.49E, 30/12).</t>
    </r>
  </si>
  <si>
    <r>
      <rPr>
        <b/>
        <sz val="12"/>
        <color indexed="8"/>
        <rFont val="Calibri"/>
        <family val="2"/>
      </rPr>
      <t>No noon or other positions</t>
    </r>
    <r>
      <rPr>
        <sz val="12"/>
        <color indexed="8"/>
        <rFont val="Calibri"/>
        <family val="2"/>
      </rPr>
      <t>.  These are to be found in the corresponding pages in MS/547/3/SL.</t>
    </r>
  </si>
  <si>
    <t>Observations of sea mammals and birds</t>
  </si>
  <si>
    <t xml:space="preserve">Hourly SST.  Some sub-surface sea temperatures, currents, specific gravity of seawater and sea bottom deposits </t>
  </si>
  <si>
    <r>
      <rPr>
        <b/>
        <sz val="12"/>
        <color indexed="8"/>
        <rFont val="Calibri"/>
        <family val="2"/>
      </rPr>
      <t>1842</t>
    </r>
    <r>
      <rPr>
        <sz val="12"/>
        <color indexed="8"/>
        <rFont val="Calibri"/>
        <family val="2"/>
      </rPr>
      <t xml:space="preserve"> - (67.12S, 158.26E, 1/2), (77.48S, 162.37E, 23/2), (58.48S, 137.44W, 15/3), (57.19S, 70.14W, 1/4), Berkeley Sound Falkland Islands 6/4-8/9, Martin's Cove Hermit Island (near Cape Horn) 19/9-7/11, Berkeley Sound 13/11-17/12, (63.33S, 54.04W, 30/12).</t>
    </r>
  </si>
  <si>
    <t>A very few positions given.  Noon positions are to be found in the corresponding pages in MS/547/3/SL.</t>
  </si>
  <si>
    <r>
      <rPr>
        <b/>
        <sz val="12"/>
        <color indexed="8"/>
        <rFont val="Calibri"/>
        <family val="2"/>
      </rPr>
      <t>1843</t>
    </r>
    <r>
      <rPr>
        <sz val="12"/>
        <color indexed="8"/>
        <rFont val="Calibri"/>
        <family val="2"/>
      </rPr>
      <t xml:space="preserve"> - (64.34S, 56.35W, 15/1,), (63.57S, 55.23W, 1/2), (64.37S, 39.32W, 15/2), (68.12S, 12.07W, 2/3), (71.06S, 15.53W, 5/3), Simon's Bay 4/4-30/4, St. Helena 13/5, Ascension 26/5, Rio de Janeiro 18/6, towards Azores.</t>
    </r>
  </si>
  <si>
    <t>ice data (heavy pack noted 5/3)</t>
  </si>
  <si>
    <r>
      <rPr>
        <b/>
        <sz val="12"/>
        <color indexed="8"/>
        <rFont val="Calibri"/>
        <family val="2"/>
      </rPr>
      <t>1841</t>
    </r>
    <r>
      <rPr>
        <sz val="12"/>
        <color indexed="8"/>
        <rFont val="Calibri"/>
        <family val="2"/>
      </rPr>
      <t xml:space="preserve"> - From Cambell Island, towards Ross Sea</t>
    </r>
  </si>
  <si>
    <t xml:space="preserve">Hourly SST.  Specific gravity of seawater </t>
  </si>
  <si>
    <r>
      <rPr>
        <b/>
        <sz val="12"/>
        <color indexed="8"/>
        <rFont val="Calibri"/>
        <family val="2"/>
      </rPr>
      <t>1841</t>
    </r>
    <r>
      <rPr>
        <sz val="12"/>
        <color indexed="8"/>
        <rFont val="Calibri"/>
        <family val="2"/>
      </rPr>
      <t xml:space="preserve"> - position 77S, 192E, 5/2</t>
    </r>
  </si>
  <si>
    <r>
      <rPr>
        <b/>
        <sz val="12"/>
        <color indexed="8"/>
        <rFont val="Calibri"/>
        <family val="2"/>
      </rPr>
      <t>1841</t>
    </r>
    <r>
      <rPr>
        <sz val="12"/>
        <color indexed="8"/>
        <rFont val="Calibri"/>
        <family val="2"/>
      </rPr>
      <t xml:space="preserve"> - From Ross Sea towards Tasmania</t>
    </r>
  </si>
  <si>
    <r>
      <rPr>
        <b/>
        <sz val="12"/>
        <color indexed="8"/>
        <rFont val="Calibri"/>
        <family val="2"/>
      </rPr>
      <t>1841</t>
    </r>
    <r>
      <rPr>
        <sz val="12"/>
        <color indexed="8"/>
        <rFont val="Calibri"/>
        <family val="2"/>
      </rPr>
      <t xml:space="preserve"> - River Derwent, Tasmania 7/4</t>
    </r>
  </si>
  <si>
    <r>
      <rPr>
        <b/>
        <sz val="12"/>
        <color indexed="8"/>
        <rFont val="Calibri"/>
        <family val="2"/>
      </rPr>
      <t>1841</t>
    </r>
    <r>
      <rPr>
        <sz val="12"/>
        <color indexed="8"/>
        <rFont val="Calibri"/>
        <family val="2"/>
      </rPr>
      <t xml:space="preserve"> - River Derwent, Tasmania</t>
    </r>
  </si>
  <si>
    <t>Noon position. Observations of sea mammals and birds.  Magnetic data at end.</t>
  </si>
  <si>
    <t>ice data (pancake ice 1/3)</t>
  </si>
  <si>
    <t>Minor differences in the detail of ice observatons, complementary not contradictory.</t>
  </si>
  <si>
    <t>Hourly SST.</t>
  </si>
  <si>
    <t xml:space="preserve">Noon position. Observations of sea mammals and birds.  </t>
  </si>
  <si>
    <r>
      <rPr>
        <b/>
        <sz val="12"/>
        <color indexed="8"/>
        <rFont val="Calibri"/>
        <family val="2"/>
      </rPr>
      <t>1841</t>
    </r>
    <r>
      <rPr>
        <sz val="12"/>
        <color indexed="8"/>
        <rFont val="Calibri"/>
        <family val="2"/>
      </rPr>
      <t xml:space="preserve"> - River Derwent, Tasmania depart 7/7, Sydney 14/7.</t>
    </r>
  </si>
  <si>
    <r>
      <rPr>
        <b/>
        <sz val="12"/>
        <color indexed="8"/>
        <rFont val="Calibri"/>
        <family val="2"/>
      </rPr>
      <t>1841</t>
    </r>
    <r>
      <rPr>
        <sz val="12"/>
        <color indexed="8"/>
        <rFont val="Calibri"/>
        <family val="2"/>
      </rPr>
      <t xml:space="preserve"> - Sydney depart 5/8, Bay of Islands New Zealand 18/8.</t>
    </r>
  </si>
  <si>
    <r>
      <rPr>
        <b/>
        <sz val="12"/>
        <color indexed="8"/>
        <rFont val="Calibri"/>
        <family val="2"/>
      </rPr>
      <t>1841</t>
    </r>
    <r>
      <rPr>
        <sz val="12"/>
        <color indexed="8"/>
        <rFont val="Calibri"/>
        <family val="2"/>
      </rPr>
      <t xml:space="preserve"> - Bay of Islands New Zealand </t>
    </r>
  </si>
  <si>
    <t xml:space="preserve">Noon position. Observations of sea mammals and birds. Observations of meteorites. </t>
  </si>
  <si>
    <r>
      <rPr>
        <b/>
        <sz val="12"/>
        <color indexed="8"/>
        <rFont val="Calibri"/>
        <family val="2"/>
      </rPr>
      <t>1841</t>
    </r>
    <r>
      <rPr>
        <sz val="12"/>
        <color indexed="8"/>
        <rFont val="Calibri"/>
        <family val="2"/>
      </rPr>
      <t xml:space="preserve"> - Bay of Islands New Zealand depart 23/11.</t>
    </r>
  </si>
  <si>
    <r>
      <rPr>
        <b/>
        <sz val="12"/>
        <color indexed="8"/>
        <rFont val="Calibri"/>
        <family val="2"/>
      </rPr>
      <t>1841</t>
    </r>
    <r>
      <rPr>
        <sz val="12"/>
        <color indexed="8"/>
        <rFont val="Calibri"/>
        <family val="2"/>
      </rPr>
      <t xml:space="preserve"> - From New Zealand towards the south, (66.23S, 156.49E, 30/12).</t>
    </r>
  </si>
  <si>
    <r>
      <rPr>
        <b/>
        <sz val="12"/>
        <color indexed="8"/>
        <rFont val="Calibri"/>
        <family val="2"/>
      </rPr>
      <t>1842</t>
    </r>
    <r>
      <rPr>
        <sz val="12"/>
        <color indexed="8"/>
        <rFont val="Calibri"/>
        <family val="2"/>
      </rPr>
      <t xml:space="preserve"> - (67.12S, 158.26E, 1/2), (77.48S, 162.37E, 23/2)</t>
    </r>
  </si>
  <si>
    <r>
      <rPr>
        <b/>
        <sz val="12"/>
        <color indexed="8"/>
        <rFont val="Calibri"/>
        <family val="2"/>
      </rPr>
      <t>1842</t>
    </r>
    <r>
      <rPr>
        <sz val="12"/>
        <color indexed="8"/>
        <rFont val="Calibri"/>
        <family val="2"/>
      </rPr>
      <t xml:space="preserve"> - (58.48S, 137.44W, 15/3)</t>
    </r>
  </si>
  <si>
    <r>
      <rPr>
        <b/>
        <sz val="12"/>
        <color indexed="8"/>
        <rFont val="Calibri"/>
        <family val="2"/>
      </rPr>
      <t>1842</t>
    </r>
    <r>
      <rPr>
        <sz val="12"/>
        <color indexed="8"/>
        <rFont val="Calibri"/>
        <family val="2"/>
      </rPr>
      <t xml:space="preserve"> - (57.19S, 70.14W, 1/4), Berkeley Sound Falkland Islands 6/4</t>
    </r>
  </si>
  <si>
    <r>
      <rPr>
        <b/>
        <sz val="12"/>
        <color indexed="8"/>
        <rFont val="Calibri"/>
        <family val="2"/>
      </rPr>
      <t>1842</t>
    </r>
    <r>
      <rPr>
        <sz val="12"/>
        <color indexed="8"/>
        <rFont val="Calibri"/>
        <family val="2"/>
      </rPr>
      <t xml:space="preserve"> - Berkeley Sound Falkland Islands</t>
    </r>
  </si>
  <si>
    <r>
      <rPr>
        <b/>
        <sz val="12"/>
        <color indexed="8"/>
        <rFont val="Calibri"/>
        <family val="2"/>
      </rPr>
      <t>1842</t>
    </r>
    <r>
      <rPr>
        <sz val="12"/>
        <color indexed="8"/>
        <rFont val="Calibri"/>
        <family val="2"/>
      </rPr>
      <t xml:space="preserve"> - From New Zealand towards the Ross Sea.</t>
    </r>
  </si>
  <si>
    <r>
      <rPr>
        <b/>
        <sz val="12"/>
        <color indexed="8"/>
        <rFont val="Calibri"/>
        <family val="2"/>
      </rPr>
      <t>1842</t>
    </r>
    <r>
      <rPr>
        <sz val="12"/>
        <color indexed="8"/>
        <rFont val="Calibri"/>
        <family val="2"/>
      </rPr>
      <t xml:space="preserve"> - Berkeley Sound depart 17/12, (63.33S, 54.04W, 30/12)</t>
    </r>
  </si>
  <si>
    <r>
      <rPr>
        <b/>
        <sz val="12"/>
        <color indexed="8"/>
        <rFont val="Calibri"/>
        <family val="2"/>
      </rPr>
      <t>1842</t>
    </r>
    <r>
      <rPr>
        <sz val="12"/>
        <color indexed="8"/>
        <rFont val="Calibri"/>
        <family val="2"/>
      </rPr>
      <t xml:space="preserve"> - Martin's Cove Hermit Island (near Cape Horn) depart 7/11, Berkeley Sound 13/11</t>
    </r>
  </si>
  <si>
    <r>
      <rPr>
        <b/>
        <sz val="12"/>
        <color indexed="8"/>
        <rFont val="Calibri"/>
        <family val="2"/>
      </rPr>
      <t>1842</t>
    </r>
    <r>
      <rPr>
        <sz val="12"/>
        <color indexed="8"/>
        <rFont val="Calibri"/>
        <family val="2"/>
      </rPr>
      <t xml:space="preserve"> - Martin's Cove Hermit Island (near Cape Horn)</t>
    </r>
  </si>
  <si>
    <r>
      <rPr>
        <b/>
        <sz val="12"/>
        <color indexed="8"/>
        <rFont val="Calibri"/>
        <family val="2"/>
      </rPr>
      <t>1842</t>
    </r>
    <r>
      <rPr>
        <sz val="12"/>
        <color indexed="8"/>
        <rFont val="Calibri"/>
        <family val="2"/>
      </rPr>
      <t xml:space="preserve"> - Berkeley Sound Falkland Islands depart 8/9, Martin's Cove Hermit Island (near Cape Horn) 19/9. </t>
    </r>
  </si>
  <si>
    <t xml:space="preserve">Hourly SST.  </t>
  </si>
  <si>
    <t>Hourly air temperature, barometric pressure, attached thermometer  and corrected pressure. Wind directions, force and weather noted at various times</t>
  </si>
  <si>
    <t>Noon position. Observations of sea mammals and birds, and meteorites.  Magnetic data at end.</t>
  </si>
  <si>
    <r>
      <rPr>
        <b/>
        <sz val="12"/>
        <color indexed="8"/>
        <rFont val="Calibri"/>
        <family val="2"/>
      </rPr>
      <t>1843</t>
    </r>
    <r>
      <rPr>
        <sz val="12"/>
        <color indexed="8"/>
        <rFont val="Calibri"/>
        <family val="2"/>
      </rPr>
      <t xml:space="preserve"> - (63.57S, 55.23W, 1/2), (64.37S, 39.32W, 15/2)</t>
    </r>
  </si>
  <si>
    <r>
      <rPr>
        <b/>
        <sz val="12"/>
        <color indexed="8"/>
        <rFont val="Calibri"/>
        <family val="2"/>
      </rPr>
      <t>1843</t>
    </r>
    <r>
      <rPr>
        <sz val="12"/>
        <color indexed="8"/>
        <rFont val="Calibri"/>
        <family val="2"/>
      </rPr>
      <t xml:space="preserve"> - Simon's Bay 4/4-30/4</t>
    </r>
  </si>
  <si>
    <r>
      <rPr>
        <b/>
        <sz val="12"/>
        <color indexed="8"/>
        <rFont val="Calibri"/>
        <family val="2"/>
      </rPr>
      <t>1843</t>
    </r>
    <r>
      <rPr>
        <sz val="12"/>
        <color indexed="8"/>
        <rFont val="Calibri"/>
        <family val="2"/>
      </rPr>
      <t xml:space="preserve"> - (64.34S, 56.35W, 15/1,)</t>
    </r>
  </si>
  <si>
    <r>
      <rPr>
        <b/>
        <sz val="12"/>
        <color indexed="8"/>
        <rFont val="Calibri"/>
        <family val="2"/>
      </rPr>
      <t>1843</t>
    </r>
    <r>
      <rPr>
        <sz val="12"/>
        <color indexed="8"/>
        <rFont val="Calibri"/>
        <family val="2"/>
      </rPr>
      <t xml:space="preserve"> - Rio de Janeiro 18/6-25/6, towards Azores.</t>
    </r>
  </si>
  <si>
    <r>
      <rPr>
        <b/>
        <sz val="12"/>
        <color indexed="8"/>
        <rFont val="Calibri"/>
        <family val="2"/>
      </rPr>
      <t>1843</t>
    </r>
    <r>
      <rPr>
        <sz val="12"/>
        <color indexed="8"/>
        <rFont val="Calibri"/>
        <family val="2"/>
      </rPr>
      <t xml:space="preserve"> - towards Azores as far as 23.32N, 32.42W.</t>
    </r>
  </si>
  <si>
    <t>Erebus HMS</t>
  </si>
  <si>
    <t>Meteorological log kept by Pownall Potter, sailing master (navigation officer).  Log consists of Met observations on left hand page and a standard ship's navigational log on the right hand page.</t>
  </si>
  <si>
    <t>Log consists of Met observations on left hand page and a standard ship's navigational log on the right hand page.</t>
  </si>
  <si>
    <r>
      <rPr>
        <b/>
        <sz val="12"/>
        <color indexed="8"/>
        <rFont val="Calibri"/>
        <family val="2"/>
      </rPr>
      <t>1839</t>
    </r>
    <r>
      <rPr>
        <sz val="12"/>
        <color indexed="8"/>
        <rFont val="Calibri"/>
        <family val="2"/>
      </rPr>
      <t xml:space="preserve"> - Chatham depart 25/9, Cape Verde Islands 14/11</t>
    </r>
  </si>
  <si>
    <t>Hourly air temperature, 3 hourly barometric pressure, attached thermometer  and corrected pressure, (hourly from  22/11), hygrometer at various times. Wind directions, force and weather noted at various times</t>
  </si>
  <si>
    <t>3 hourly SST</t>
  </si>
  <si>
    <t>Observations of sea mammals and birds.  Magnetic data at end.</t>
  </si>
  <si>
    <r>
      <t xml:space="preserve">No noon or other positions.  These can be determined from the corresponding pages in the logboog of HMS </t>
    </r>
    <r>
      <rPr>
        <i/>
        <sz val="12"/>
        <color indexed="8"/>
        <rFont val="Calibri"/>
        <family val="2"/>
      </rPr>
      <t xml:space="preserve">Terror </t>
    </r>
    <r>
      <rPr>
        <sz val="12"/>
        <color indexed="8"/>
        <rFont val="Calibri"/>
        <family val="2"/>
      </rPr>
      <t>MS/547/1/SL.</t>
    </r>
  </si>
  <si>
    <r>
      <rPr>
        <b/>
        <sz val="12"/>
        <color indexed="8"/>
        <rFont val="Calibri"/>
        <family val="2"/>
      </rPr>
      <t>1840</t>
    </r>
    <r>
      <rPr>
        <sz val="12"/>
        <color indexed="8"/>
        <rFont val="Calibri"/>
        <family val="2"/>
      </rPr>
      <t xml:space="preserve"> - South Atlantic , St. Helena 1/2-9/2, Simons Bay 16/3.</t>
    </r>
  </si>
  <si>
    <t>Hourly air temperature, barometric pressure, attached thermometer  and corrected pressure, hygrometer at various times. Wind directions, force and weather noted at various times</t>
  </si>
  <si>
    <r>
      <rPr>
        <b/>
        <sz val="12"/>
        <color indexed="8"/>
        <rFont val="Calibri"/>
        <family val="2"/>
      </rPr>
      <t>1840</t>
    </r>
    <r>
      <rPr>
        <sz val="12"/>
        <color indexed="8"/>
        <rFont val="Calibri"/>
        <family val="2"/>
      </rPr>
      <t xml:space="preserve"> - Kerguelen depart 20/7, Sullivan's Cove, River Derwent Tasmania 16/8.</t>
    </r>
  </si>
  <si>
    <r>
      <t xml:space="preserve">No noon or other positions.  These can be determined from the corresponding pages in the logboog of HMS </t>
    </r>
    <r>
      <rPr>
        <i/>
        <sz val="12"/>
        <color indexed="8"/>
        <rFont val="Calibri"/>
        <family val="2"/>
      </rPr>
      <t xml:space="preserve">Terror </t>
    </r>
    <r>
      <rPr>
        <sz val="12"/>
        <color indexed="8"/>
        <rFont val="Calibri"/>
        <family val="2"/>
      </rPr>
      <t xml:space="preserve">MS/547/1/SL.  </t>
    </r>
  </si>
  <si>
    <t>Third cover page contains table of force for Lind wind guage.</t>
  </si>
  <si>
    <t>Observations of sea mammals and birds.  Magnetic data at end and between months.</t>
  </si>
  <si>
    <t xml:space="preserve">Noon position.  Observations of sea mammals and birds.  Magnetic data between months.  </t>
  </si>
  <si>
    <r>
      <rPr>
        <b/>
        <sz val="12"/>
        <color indexed="8"/>
        <rFont val="Calibri"/>
        <family val="2"/>
      </rPr>
      <t>1840</t>
    </r>
    <r>
      <rPr>
        <sz val="12"/>
        <color indexed="8"/>
        <rFont val="Calibri"/>
        <family val="2"/>
      </rPr>
      <t xml:space="preserve"> - Sullivan's Cove, River Derwent Tasmania depart 12/11, Auckland Islands 20/11-12/12, Campbell Island 14/12-17/12, towards south.</t>
    </r>
  </si>
  <si>
    <t>Noon position, Observations of sea mammals and birds.  Magnetic data at end.</t>
  </si>
  <si>
    <r>
      <rPr>
        <b/>
        <sz val="12"/>
        <color indexed="8"/>
        <rFont val="Calibri"/>
        <family val="2"/>
      </rPr>
      <t>1841</t>
    </r>
    <r>
      <rPr>
        <sz val="12"/>
        <color indexed="8"/>
        <rFont val="Calibri"/>
        <family val="2"/>
      </rPr>
      <t xml:space="preserve"> - From Cambell Island, towards Ross Sea, (77S, 192E, 5/2).</t>
    </r>
  </si>
  <si>
    <r>
      <rPr>
        <b/>
        <sz val="12"/>
        <color indexed="8"/>
        <rFont val="Calibri"/>
        <family val="2"/>
      </rPr>
      <t>1841</t>
    </r>
    <r>
      <rPr>
        <sz val="12"/>
        <color indexed="8"/>
        <rFont val="Calibri"/>
        <family val="2"/>
      </rPr>
      <t xml:space="preserve"> - Bay of Islands New Zealand depart 23/11, towards south, (66.23S, 156.49E, 30/12).</t>
    </r>
  </si>
  <si>
    <t>Hourly air temperature, barometric pressure, attached thermometer  and corrected pressure, hygrometer at various times. Wind directions, force (Lind wind guage)  and weather noted at various times.  Columns for rain and snow.</t>
  </si>
  <si>
    <r>
      <rPr>
        <b/>
        <sz val="12"/>
        <color indexed="8"/>
        <rFont val="Calibri"/>
        <family val="2"/>
      </rPr>
      <t>1842</t>
    </r>
    <r>
      <rPr>
        <sz val="12"/>
        <color indexed="8"/>
        <rFont val="Calibri"/>
        <family val="2"/>
      </rPr>
      <t xml:space="preserve"> - (67.12S, 158.26E, 1/2), (77.48S, 162.37E, 23/2), (58.48S, 137.44W, 15/3</t>
    </r>
  </si>
  <si>
    <r>
      <rPr>
        <b/>
        <sz val="12"/>
        <color indexed="8"/>
        <rFont val="Calibri"/>
        <family val="2"/>
      </rPr>
      <t>1842</t>
    </r>
    <r>
      <rPr>
        <sz val="12"/>
        <color indexed="8"/>
        <rFont val="Calibri"/>
        <family val="2"/>
      </rPr>
      <t xml:space="preserve"> - Martin's Cove Hermit Island (near Cape Horn) depart 7/11, Berkeley Sound 13/11-17/12, (63.33S, 54.04W, </t>
    </r>
  </si>
  <si>
    <r>
      <rPr>
        <b/>
        <sz val="12"/>
        <color indexed="8"/>
        <rFont val="Calibri"/>
        <family val="2"/>
      </rPr>
      <t>1843</t>
    </r>
    <r>
      <rPr>
        <sz val="12"/>
        <color indexed="8"/>
        <rFont val="Calibri"/>
        <family val="2"/>
      </rPr>
      <t xml:space="preserve"> - (64.34S, 56.35W, 15/1,), (63.57S, 55.23W, 1/2), (64.37S, 39.32W, 15/2), (68.12S, 12.07W, 2/3), (71.06S, 15.53W, 5/3), towards Simon's Bay </t>
    </r>
  </si>
  <si>
    <t>daily mean SST</t>
  </si>
  <si>
    <t>(Max/Min/Mean) Air temperature, Barometric pressure, wind direction and force, weather</t>
  </si>
  <si>
    <t>Daily meteorological observations (Max/Min/Mean), one month per page (not consecutive).</t>
  </si>
  <si>
    <t>Navigation Log</t>
  </si>
  <si>
    <r>
      <rPr>
        <b/>
        <sz val="12"/>
        <color indexed="8"/>
        <rFont val="Calibri"/>
        <family val="2"/>
      </rPr>
      <t>1841</t>
    </r>
    <r>
      <rPr>
        <sz val="12"/>
        <color indexed="8"/>
        <rFont val="Calibri"/>
        <family val="2"/>
      </rPr>
      <t xml:space="preserve"> - River Derwent Tasmania depart 7/7, Sydney 14/7-5/8, Bay of Islands New Zealand 18/8-23/11, towards south, (66.23S, 156.49E, 30/12).  </t>
    </r>
    <r>
      <rPr>
        <b/>
        <sz val="12"/>
        <color indexed="8"/>
        <rFont val="Calibri"/>
        <family val="2"/>
      </rPr>
      <t>1842</t>
    </r>
    <r>
      <rPr>
        <sz val="12"/>
        <color indexed="8"/>
        <rFont val="Calibri"/>
        <family val="2"/>
      </rPr>
      <t xml:space="preserve"> - (67.12S, 158.26E, 1/2), (77.48S, 162.37E, 23/2), (58.48S, 137.44W, 15/3), (57.19S, 70.14W, 1/4), Berkeley Sound Falkland Islands 6/4-8/9, Martin's Cove Hermit Island (near Cape Horn) 19/9-7/11, Berkeley Sound 13/11-17/12, (63.33S, 54.04W, 30/12). </t>
    </r>
    <r>
      <rPr>
        <b/>
        <sz val="12"/>
        <color indexed="8"/>
        <rFont val="Calibri"/>
        <family val="2"/>
      </rPr>
      <t>1843</t>
    </r>
    <r>
      <rPr>
        <sz val="12"/>
        <color indexed="8"/>
        <rFont val="Calibri"/>
        <family val="2"/>
      </rPr>
      <t xml:space="preserve"> - (64.34S, 56.35W, 15/1,), (63.57S, 55.23W, 1/2), (64.37S, 39.32W, 15/2), (68.12S, 12.07W, 2/3), (71.06S, 15.53W, 5/3), Simon's Bay 4/4-30/4, St. Helena 13/5, Ascension 26/5, Rio de Janeiro 18/6, towards Azores.</t>
    </r>
  </si>
  <si>
    <r>
      <t xml:space="preserve">No daily positions.  These can be determined from the corresponding days in the logboog of HMS </t>
    </r>
    <r>
      <rPr>
        <i/>
        <sz val="12"/>
        <color indexed="8"/>
        <rFont val="Calibri"/>
        <family val="2"/>
      </rPr>
      <t xml:space="preserve">Terror </t>
    </r>
    <r>
      <rPr>
        <sz val="12"/>
        <color indexed="8"/>
        <rFont val="Calibri"/>
        <family val="2"/>
      </rPr>
      <t xml:space="preserve">MS/547/1/SL.  </t>
    </r>
  </si>
  <si>
    <t>Wind direction and force.  No instrumental observations</t>
  </si>
  <si>
    <r>
      <rPr>
        <b/>
        <sz val="12"/>
        <color indexed="8"/>
        <rFont val="Calibri"/>
        <family val="2"/>
      </rPr>
      <t>1843</t>
    </r>
    <r>
      <rPr>
        <sz val="12"/>
        <color indexed="8"/>
        <rFont val="Calibri"/>
        <family val="2"/>
      </rPr>
      <t xml:space="preserve"> - North Atlantic</t>
    </r>
  </si>
  <si>
    <t>Quest</t>
  </si>
  <si>
    <t>4 hourly (4/8/12) wind direction and force, barometric pressure and attached thermometer, dry and wet bulb, clouds and weather.</t>
  </si>
  <si>
    <t>4 hourly direction of waves and swell with scale of disturbance, SST.  Specific gravity daily.</t>
  </si>
  <si>
    <t>Form 131 Meteorological Log with M.O form 104, form for testing logs, instrument metadata and index error of barometer.  Three page ice report and six page current report with SSTs at end.</t>
  </si>
  <si>
    <t xml:space="preserve">Form 131 Meteorological Log </t>
  </si>
  <si>
    <t>4 hourly direction of waves and swell with scale of disturbance, SST.  Specific gravity at times.</t>
  </si>
  <si>
    <t>All bearings are true except for 'ship's head'.</t>
  </si>
  <si>
    <r>
      <rPr>
        <b/>
        <sz val="12"/>
        <color indexed="8"/>
        <rFont val="Calibri"/>
        <family val="2"/>
      </rPr>
      <t>1921</t>
    </r>
    <r>
      <rPr>
        <sz val="12"/>
        <color indexed="8"/>
        <rFont val="Calibri"/>
        <family val="2"/>
      </rPr>
      <t xml:space="preserve"> - Plymouth depart 24/9, Lisbon 3/10, Madeira 16/10, St. Vincent Cape Verde Islands 26/10, (17.23S, 34.10W, 17/11).</t>
    </r>
  </si>
  <si>
    <r>
      <rPr>
        <b/>
        <sz val="12"/>
        <color indexed="8"/>
        <rFont val="Calibri"/>
        <family val="2"/>
      </rPr>
      <t xml:space="preserve">1921- </t>
    </r>
    <r>
      <rPr>
        <sz val="12"/>
        <color indexed="8"/>
        <rFont val="Calibri"/>
        <family val="2"/>
      </rPr>
      <t xml:space="preserve">Rio de Janeiro depart 18/12.  </t>
    </r>
    <r>
      <rPr>
        <b/>
        <sz val="12"/>
        <color indexed="8"/>
        <rFont val="Calibri"/>
        <family val="2"/>
      </rPr>
      <t>1922</t>
    </r>
    <r>
      <rPr>
        <sz val="12"/>
        <color indexed="8"/>
        <rFont val="Calibri"/>
        <family val="2"/>
      </rPr>
      <t xml:space="preserve"> - South Georgia 4/1, Zavodovski 20/1, Elephant Island 26/3, Leith South Georgia 6/4, Tristan de Cunha 19/5.</t>
    </r>
  </si>
  <si>
    <t>Magga Dan</t>
  </si>
  <si>
    <t>Skibsdagbog</t>
  </si>
  <si>
    <r>
      <rPr>
        <b/>
        <sz val="12"/>
        <color indexed="8"/>
        <rFont val="Calibri"/>
        <family val="2"/>
      </rPr>
      <t>1922</t>
    </r>
    <r>
      <rPr>
        <sz val="12"/>
        <color indexed="8"/>
        <rFont val="Calibri"/>
        <family val="2"/>
      </rPr>
      <t xml:space="preserve"> - Tristan de Cunha depart 25/5, Gough Island, Cape Town 18/6, Plymouth 15/9.</t>
    </r>
  </si>
  <si>
    <t>4 hourly wind direction and force, weather/visibility, barometric pressure and air temperature, precipitation</t>
  </si>
  <si>
    <t>sea state at times</t>
  </si>
  <si>
    <r>
      <rPr>
        <b/>
        <sz val="12"/>
        <color indexed="8"/>
        <rFont val="Calibri"/>
        <family val="2"/>
      </rPr>
      <t>1956</t>
    </r>
    <r>
      <rPr>
        <sz val="12"/>
        <color indexed="8"/>
        <rFont val="Calibri"/>
        <family val="2"/>
      </rPr>
      <t xml:space="preserve"> - London depart 16/11, Montevideo 9/12-12/12, Leith South Georgia 17/12-20/12.  </t>
    </r>
    <r>
      <rPr>
        <b/>
        <sz val="12"/>
        <color indexed="8"/>
        <rFont val="Calibri"/>
        <family val="2"/>
      </rPr>
      <t>1957</t>
    </r>
    <r>
      <rPr>
        <sz val="12"/>
        <color indexed="8"/>
        <rFont val="Calibri"/>
        <family val="2"/>
      </rPr>
      <t xml:space="preserve"> - Halley Bay 4/1-12/1, Shackleton 14/1-28/1, Grytviken 4/2-8/2, Montevideo 14/2, Funchal 6/3, London 13/3. </t>
    </r>
  </si>
  <si>
    <t>Dekksdagbok</t>
  </si>
  <si>
    <t>Theron</t>
  </si>
  <si>
    <t>4 hourly wind direction and force,  barometric pressure and air temperature, weather/visibility</t>
  </si>
  <si>
    <t>Noon position, some sub-daily positions, often associated with an ice observation</t>
  </si>
  <si>
    <r>
      <rPr>
        <b/>
        <sz val="12"/>
        <color indexed="8"/>
        <rFont val="Calibri"/>
        <family val="2"/>
      </rPr>
      <t>1955</t>
    </r>
    <r>
      <rPr>
        <sz val="12"/>
        <color indexed="8"/>
        <rFont val="Calibri"/>
        <family val="2"/>
      </rPr>
      <t xml:space="preserve"> - Husvik South Georgia depart 20/12. </t>
    </r>
    <r>
      <rPr>
        <b/>
        <sz val="12"/>
        <color indexed="8"/>
        <rFont val="Calibri"/>
        <family val="2"/>
      </rPr>
      <t>1956</t>
    </r>
    <r>
      <rPr>
        <sz val="12"/>
        <color indexed="8"/>
        <rFont val="Calibri"/>
        <family val="2"/>
      </rPr>
      <t xml:space="preserve"> - Vansel Bay 29/1, Southern Thule 13/3, Grytviken 14/2.</t>
    </r>
  </si>
  <si>
    <t>Endurance</t>
  </si>
  <si>
    <t>Photocopy of logbook</t>
  </si>
  <si>
    <t>Some SST at times</t>
  </si>
  <si>
    <r>
      <rPr>
        <b/>
        <sz val="12"/>
        <color indexed="8"/>
        <rFont val="Calibri"/>
        <family val="2"/>
      </rPr>
      <t>1914</t>
    </r>
    <r>
      <rPr>
        <sz val="12"/>
        <color indexed="8"/>
        <rFont val="Calibri"/>
        <family val="2"/>
      </rPr>
      <t xml:space="preserve"> - From South Georgia, (76.50S, 33.50W, 28/1), </t>
    </r>
  </si>
  <si>
    <t>Nimrod</t>
  </si>
  <si>
    <t>Frequent wind direction and force, 4 hourly barometric pressure and air temperature, wet and dry bulb. Frequent observations of weather and precipitation.</t>
  </si>
  <si>
    <t>4 hourly SST, frequent sea state.</t>
  </si>
  <si>
    <t>Noon position and magnetic variation</t>
  </si>
  <si>
    <r>
      <rPr>
        <b/>
        <sz val="12"/>
        <color indexed="8"/>
        <rFont val="Calibri"/>
        <family val="2"/>
      </rPr>
      <t>1907</t>
    </r>
    <r>
      <rPr>
        <sz val="12"/>
        <color indexed="8"/>
        <rFont val="Calibri"/>
        <family val="2"/>
      </rPr>
      <t xml:space="preserve"> - From Cape Town towards Lyttleton (log commences at 46.42S, 131.36W).  </t>
    </r>
    <r>
      <rPr>
        <b/>
        <sz val="12"/>
        <color indexed="8"/>
        <rFont val="Calibri"/>
        <family val="2"/>
      </rPr>
      <t>1908</t>
    </r>
    <r>
      <rPr>
        <sz val="12"/>
        <color indexed="8"/>
        <rFont val="Calibri"/>
        <family val="2"/>
      </rPr>
      <t xml:space="preserve"> - Lyttleton depart 8/1, (70.43S, 178.58E, 17/1), (77.46S, 175.36E, 29/1), McMurdo Sound 8/2, (70.32, 175,41E, 21/2), (60.37S, 169.16E, 29/2), towards Lyttleton.</t>
    </r>
  </si>
  <si>
    <t>Logbook with 'nautical day format, ie days commence at noon 12 hours ahead of civil day.</t>
  </si>
  <si>
    <r>
      <rPr>
        <b/>
        <sz val="12"/>
        <color indexed="8"/>
        <rFont val="Calibri"/>
        <family val="2"/>
      </rPr>
      <t xml:space="preserve">1850 </t>
    </r>
    <r>
      <rPr>
        <sz val="12"/>
        <color indexed="8"/>
        <rFont val="Calibri"/>
        <family val="2"/>
      </rPr>
      <t>- June - from 40S, 201E (Pacific) towards Drake Passage, Port Stanley 7/7-25/7, Horta Fayal Azores 29/9-5/10, Plymouth 25/10</t>
    </r>
  </si>
  <si>
    <r>
      <rPr>
        <b/>
        <sz val="12"/>
        <color indexed="8"/>
        <rFont val="Calibri"/>
        <family val="2"/>
      </rPr>
      <t xml:space="preserve">1911 </t>
    </r>
    <r>
      <rPr>
        <sz val="12"/>
        <color indexed="8"/>
        <rFont val="Calibri"/>
        <family val="2"/>
      </rPr>
      <t xml:space="preserve">- Cape Adare 18/2, South Victoria Land, Lyttleton 1/4-9/7, North Cape New Zealand,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</si>
</sst>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b/>
      <sz val="12"/>
      <color indexed="8"/>
      <name val="Calibri"/>
      <family val="2"/>
    </font>
    <font>
      <sz val="12"/>
      <color indexed="8"/>
      <name val="Calibri"/>
      <family val="2"/>
    </font>
    <font>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theme="3" tint="0.39998000860214233"/>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2">
    <xf numFmtId="0" fontId="0" fillId="0" borderId="0" xfId="0" applyFont="1" applyAlignment="1">
      <alignment/>
    </xf>
    <xf numFmtId="0" fontId="37" fillId="33" borderId="0" xfId="0" applyFont="1" applyFill="1" applyAlignment="1">
      <alignment/>
    </xf>
    <xf numFmtId="0" fontId="37" fillId="33" borderId="0" xfId="0" applyFont="1" applyFill="1" applyAlignment="1">
      <alignment wrapText="1"/>
    </xf>
    <xf numFmtId="0" fontId="37" fillId="34" borderId="0" xfId="0" applyFont="1" applyFill="1" applyAlignment="1">
      <alignment horizontal="center" wrapText="1"/>
    </xf>
    <xf numFmtId="0" fontId="37" fillId="34" borderId="0" xfId="0" applyFont="1" applyFill="1" applyAlignment="1">
      <alignment wrapText="1"/>
    </xf>
    <xf numFmtId="0" fontId="37" fillId="0" borderId="0" xfId="0" applyFont="1" applyAlignment="1">
      <alignment/>
    </xf>
    <xf numFmtId="0" fontId="37" fillId="35" borderId="0" xfId="0" applyFont="1" applyFill="1" applyAlignment="1">
      <alignment horizontal="left" wrapText="1"/>
    </xf>
    <xf numFmtId="0" fontId="37" fillId="36" borderId="0" xfId="0" applyFont="1" applyFill="1" applyAlignment="1">
      <alignment horizontal="center" wrapText="1"/>
    </xf>
    <xf numFmtId="0" fontId="38" fillId="0" borderId="0" xfId="0" applyFont="1" applyAlignment="1">
      <alignment/>
    </xf>
    <xf numFmtId="0" fontId="38" fillId="0" borderId="0" xfId="0" applyFont="1" applyAlignment="1">
      <alignment horizontal="center"/>
    </xf>
    <xf numFmtId="0" fontId="38" fillId="0" borderId="0" xfId="0" applyFont="1" applyAlignment="1">
      <alignment wrapText="1"/>
    </xf>
    <xf numFmtId="0" fontId="38" fillId="0" borderId="0" xfId="0" applyNumberFormat="1" applyFont="1" applyAlignment="1">
      <alignment horizontal="center"/>
    </xf>
    <xf numFmtId="0" fontId="37" fillId="35" borderId="0" xfId="0" applyFont="1" applyFill="1" applyAlignment="1">
      <alignment horizontal="center" wrapText="1"/>
    </xf>
    <xf numFmtId="0" fontId="38" fillId="0" borderId="0" xfId="0" applyFont="1" applyAlignment="1">
      <alignment horizontal="center" wrapText="1"/>
    </xf>
    <xf numFmtId="0" fontId="38" fillId="0" borderId="0" xfId="0" applyFont="1" applyAlignment="1">
      <alignment horizontal="left" wrapText="1"/>
    </xf>
    <xf numFmtId="0" fontId="3" fillId="0" borderId="0" xfId="0" applyFont="1" applyAlignment="1">
      <alignment wrapText="1"/>
    </xf>
    <xf numFmtId="0" fontId="37" fillId="33" borderId="0" xfId="0" applyFont="1" applyFill="1" applyAlignment="1">
      <alignment horizontal="center" wrapText="1"/>
    </xf>
    <xf numFmtId="0" fontId="38" fillId="0" borderId="0" xfId="0" applyNumberFormat="1" applyFont="1" applyAlignment="1">
      <alignment wrapText="1"/>
    </xf>
    <xf numFmtId="0" fontId="37" fillId="35" borderId="0" xfId="0" applyFont="1" applyFill="1" applyAlignment="1">
      <alignment horizontal="center"/>
    </xf>
    <xf numFmtId="0" fontId="37" fillId="33" borderId="0" xfId="0" applyFont="1" applyFill="1" applyAlignment="1">
      <alignment horizontal="center"/>
    </xf>
    <xf numFmtId="0" fontId="37" fillId="36" borderId="0" xfId="0" applyFont="1" applyFill="1" applyAlignment="1">
      <alignment horizontal="center" wrapText="1"/>
    </xf>
    <xf numFmtId="0" fontId="37"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zoomScalePageLayoutView="0" workbookViewId="0" topLeftCell="A1">
      <pane xSplit="1" ySplit="3" topLeftCell="B78" activePane="bottomRight" state="frozen"/>
      <selection pane="topLeft" activeCell="A1" sqref="A1"/>
      <selection pane="topRight" activeCell="B1" sqref="B1"/>
      <selection pane="bottomLeft" activeCell="A4" sqref="A4"/>
      <selection pane="bottomRight" activeCell="I78" sqref="I78"/>
    </sheetView>
  </sheetViews>
  <sheetFormatPr defaultColWidth="9.140625" defaultRowHeight="15"/>
  <cols>
    <col min="1" max="1" width="19.8515625" style="5" bestFit="1" customWidth="1"/>
    <col min="2" max="3" width="12.421875" style="8" bestFit="1" customWidth="1"/>
    <col min="4" max="4" width="7.7109375" style="8" bestFit="1" customWidth="1"/>
    <col min="5" max="5" width="23.140625" style="8" bestFit="1" customWidth="1"/>
    <col min="6" max="6" width="30.28125" style="8" customWidth="1"/>
    <col min="7" max="7" width="17.8515625" style="5" bestFit="1" customWidth="1"/>
    <col min="8" max="8" width="50.00390625" style="10" customWidth="1"/>
    <col min="9" max="9" width="31.421875" style="10" customWidth="1"/>
    <col min="10" max="10" width="28.00390625" style="10" customWidth="1"/>
    <col min="11" max="11" width="16.8515625" style="9" customWidth="1"/>
    <col min="12" max="12" width="20.00390625" style="8" customWidth="1"/>
    <col min="13" max="13" width="39.7109375" style="8" customWidth="1"/>
    <col min="14" max="16384" width="9.140625" style="8" customWidth="1"/>
  </cols>
  <sheetData>
    <row r="1" spans="1:13" s="5" customFormat="1" ht="15.75">
      <c r="A1" s="18" t="s">
        <v>14</v>
      </c>
      <c r="B1" s="18"/>
      <c r="C1" s="18"/>
      <c r="D1" s="18"/>
      <c r="E1" s="18"/>
      <c r="F1" s="18"/>
      <c r="G1" s="6"/>
      <c r="H1" s="6"/>
      <c r="I1" s="6"/>
      <c r="J1" s="6"/>
      <c r="K1" s="12"/>
      <c r="L1" s="6"/>
      <c r="M1" s="6"/>
    </row>
    <row r="2" spans="1:13" s="5" customFormat="1" ht="15.75">
      <c r="A2" s="19" t="s">
        <v>0</v>
      </c>
      <c r="B2" s="19"/>
      <c r="C2" s="19"/>
      <c r="D2" s="19"/>
      <c r="E2" s="19"/>
      <c r="F2" s="19"/>
      <c r="G2" s="20" t="s">
        <v>15</v>
      </c>
      <c r="H2" s="20"/>
      <c r="I2" s="21" t="s">
        <v>1</v>
      </c>
      <c r="J2" s="21"/>
      <c r="K2" s="21"/>
      <c r="L2" s="21"/>
      <c r="M2" s="21"/>
    </row>
    <row r="3" spans="1:13" s="5" customFormat="1" ht="31.5">
      <c r="A3" s="1" t="s">
        <v>2</v>
      </c>
      <c r="B3" s="1" t="s">
        <v>3</v>
      </c>
      <c r="C3" s="1" t="s">
        <v>4</v>
      </c>
      <c r="D3" s="2" t="s">
        <v>5</v>
      </c>
      <c r="E3" s="16" t="s">
        <v>6</v>
      </c>
      <c r="F3" s="16" t="s">
        <v>7</v>
      </c>
      <c r="G3" s="7" t="s">
        <v>292</v>
      </c>
      <c r="H3" s="7" t="s">
        <v>8</v>
      </c>
      <c r="I3" s="3" t="s">
        <v>9</v>
      </c>
      <c r="J3" s="3" t="s">
        <v>10</v>
      </c>
      <c r="K3" s="3" t="s">
        <v>11</v>
      </c>
      <c r="L3" s="3" t="s">
        <v>12</v>
      </c>
      <c r="M3" s="4" t="s">
        <v>13</v>
      </c>
    </row>
    <row r="4" spans="1:12" ht="64.5" customHeight="1">
      <c r="A4" s="5" t="s">
        <v>16</v>
      </c>
      <c r="B4" s="8" t="s">
        <v>94</v>
      </c>
      <c r="C4" s="8" t="s">
        <v>95</v>
      </c>
      <c r="D4" s="9">
        <v>93</v>
      </c>
      <c r="E4" s="8" t="s">
        <v>226</v>
      </c>
      <c r="F4" s="8" t="s">
        <v>256</v>
      </c>
      <c r="G4" s="5" t="s">
        <v>227</v>
      </c>
      <c r="H4" s="10" t="s">
        <v>230</v>
      </c>
      <c r="I4" s="10" t="s">
        <v>231</v>
      </c>
      <c r="J4" s="10" t="s">
        <v>229</v>
      </c>
      <c r="K4" s="9">
        <v>0</v>
      </c>
      <c r="L4" s="10" t="s">
        <v>228</v>
      </c>
    </row>
    <row r="5" spans="1:13" ht="63">
      <c r="A5" s="5" t="s">
        <v>17</v>
      </c>
      <c r="B5" s="10" t="s">
        <v>96</v>
      </c>
      <c r="C5" s="10" t="s">
        <v>97</v>
      </c>
      <c r="D5" s="9">
        <v>96</v>
      </c>
      <c r="E5" s="8" t="s">
        <v>226</v>
      </c>
      <c r="F5" s="8" t="s">
        <v>256</v>
      </c>
      <c r="G5" s="5" t="s">
        <v>227</v>
      </c>
      <c r="H5" s="10" t="s">
        <v>233</v>
      </c>
      <c r="I5" s="10" t="s">
        <v>231</v>
      </c>
      <c r="J5" s="10" t="s">
        <v>229</v>
      </c>
      <c r="K5" s="9" t="s">
        <v>234</v>
      </c>
      <c r="L5" s="8" t="s">
        <v>232</v>
      </c>
      <c r="M5" s="10" t="s">
        <v>235</v>
      </c>
    </row>
    <row r="6" spans="1:12" ht="63.75" customHeight="1">
      <c r="A6" s="5" t="s">
        <v>18</v>
      </c>
      <c r="B6" s="10" t="s">
        <v>98</v>
      </c>
      <c r="C6" s="10" t="s">
        <v>99</v>
      </c>
      <c r="D6" s="9">
        <v>91</v>
      </c>
      <c r="E6" s="8" t="s">
        <v>226</v>
      </c>
      <c r="F6" s="8" t="s">
        <v>256</v>
      </c>
      <c r="G6" s="5" t="s">
        <v>227</v>
      </c>
      <c r="H6" s="10" t="s">
        <v>237</v>
      </c>
      <c r="I6" s="10" t="s">
        <v>231</v>
      </c>
      <c r="J6" s="10" t="s">
        <v>236</v>
      </c>
      <c r="L6" s="10" t="s">
        <v>228</v>
      </c>
    </row>
    <row r="7" spans="1:13" ht="68.25" customHeight="1">
      <c r="A7" s="5" t="s">
        <v>19</v>
      </c>
      <c r="B7" s="10" t="s">
        <v>100</v>
      </c>
      <c r="C7" s="10" t="s">
        <v>101</v>
      </c>
      <c r="D7" s="9">
        <v>91</v>
      </c>
      <c r="E7" s="8" t="s">
        <v>226</v>
      </c>
      <c r="F7" s="8" t="s">
        <v>256</v>
      </c>
      <c r="G7" s="5" t="s">
        <v>227</v>
      </c>
      <c r="H7" s="10" t="s">
        <v>239</v>
      </c>
      <c r="I7" s="10" t="s">
        <v>231</v>
      </c>
      <c r="J7" s="10" t="s">
        <v>236</v>
      </c>
      <c r="K7" s="9" t="s">
        <v>234</v>
      </c>
      <c r="L7" s="10" t="s">
        <v>228</v>
      </c>
      <c r="M7" s="10" t="s">
        <v>238</v>
      </c>
    </row>
    <row r="8" spans="1:12" ht="63">
      <c r="A8" s="5" t="s">
        <v>20</v>
      </c>
      <c r="B8" s="8" t="s">
        <v>102</v>
      </c>
      <c r="C8" s="8" t="s">
        <v>103</v>
      </c>
      <c r="D8" s="9">
        <v>91</v>
      </c>
      <c r="E8" s="8" t="s">
        <v>226</v>
      </c>
      <c r="F8" s="8" t="s">
        <v>256</v>
      </c>
      <c r="G8" s="5" t="s">
        <v>227</v>
      </c>
      <c r="H8" s="10" t="s">
        <v>240</v>
      </c>
      <c r="I8" s="10" t="s">
        <v>231</v>
      </c>
      <c r="J8" s="10" t="s">
        <v>236</v>
      </c>
      <c r="K8" s="9">
        <v>0</v>
      </c>
      <c r="L8" s="8" t="s">
        <v>232</v>
      </c>
    </row>
    <row r="9" spans="1:12" ht="78.75">
      <c r="A9" s="5" t="s">
        <v>21</v>
      </c>
      <c r="B9" s="8" t="s">
        <v>242</v>
      </c>
      <c r="C9" s="8" t="s">
        <v>247</v>
      </c>
      <c r="D9" s="9">
        <v>28</v>
      </c>
      <c r="E9" s="8" t="s">
        <v>241</v>
      </c>
      <c r="F9" s="10" t="s">
        <v>243</v>
      </c>
      <c r="G9" s="5" t="s">
        <v>227</v>
      </c>
      <c r="H9" s="10" t="s">
        <v>246</v>
      </c>
      <c r="I9" s="10" t="s">
        <v>244</v>
      </c>
      <c r="J9" s="10" t="s">
        <v>245</v>
      </c>
      <c r="K9" s="9" t="s">
        <v>234</v>
      </c>
      <c r="L9" s="8" t="s">
        <v>232</v>
      </c>
    </row>
    <row r="10" spans="1:11" ht="78.75">
      <c r="A10" s="5" t="s">
        <v>22</v>
      </c>
      <c r="B10" s="8" t="s">
        <v>250</v>
      </c>
      <c r="C10" s="8" t="s">
        <v>248</v>
      </c>
      <c r="D10" s="9">
        <v>10</v>
      </c>
      <c r="E10" s="8" t="s">
        <v>241</v>
      </c>
      <c r="F10" s="10" t="s">
        <v>243</v>
      </c>
      <c r="G10" s="5" t="s">
        <v>227</v>
      </c>
      <c r="H10" s="10" t="s">
        <v>246</v>
      </c>
      <c r="I10" s="10" t="s">
        <v>244</v>
      </c>
      <c r="J10" s="10" t="s">
        <v>249</v>
      </c>
      <c r="K10" s="9">
        <v>0</v>
      </c>
    </row>
    <row r="11" spans="1:12" ht="95.25" customHeight="1">
      <c r="A11" s="5" t="s">
        <v>23</v>
      </c>
      <c r="B11" s="8" t="s">
        <v>104</v>
      </c>
      <c r="C11" s="11" t="s">
        <v>105</v>
      </c>
      <c r="D11" s="9">
        <v>2</v>
      </c>
      <c r="E11" s="8" t="s">
        <v>251</v>
      </c>
      <c r="F11" s="10" t="s">
        <v>255</v>
      </c>
      <c r="G11" s="5" t="s">
        <v>252</v>
      </c>
      <c r="H11" s="10" t="s">
        <v>253</v>
      </c>
      <c r="I11" s="13">
        <v>0</v>
      </c>
      <c r="J11" s="13">
        <v>0</v>
      </c>
      <c r="K11" s="9" t="s">
        <v>234</v>
      </c>
      <c r="L11" s="8" t="s">
        <v>254</v>
      </c>
    </row>
    <row r="12" spans="1:12" ht="161.25" customHeight="1">
      <c r="A12" s="5" t="s">
        <v>24</v>
      </c>
      <c r="B12" s="8" t="s">
        <v>106</v>
      </c>
      <c r="C12" s="8" t="s">
        <v>107</v>
      </c>
      <c r="D12" s="9">
        <v>359</v>
      </c>
      <c r="E12" s="8" t="s">
        <v>226</v>
      </c>
      <c r="F12" s="8" t="s">
        <v>257</v>
      </c>
      <c r="G12" s="5" t="s">
        <v>258</v>
      </c>
      <c r="H12" s="15" t="s">
        <v>263</v>
      </c>
      <c r="I12" s="10" t="s">
        <v>259</v>
      </c>
      <c r="J12" s="10" t="s">
        <v>261</v>
      </c>
      <c r="K12" s="14" t="s">
        <v>262</v>
      </c>
      <c r="L12" s="10" t="s">
        <v>260</v>
      </c>
    </row>
    <row r="13" spans="1:12" ht="78.75">
      <c r="A13" s="5" t="s">
        <v>25</v>
      </c>
      <c r="B13" s="8" t="s">
        <v>108</v>
      </c>
      <c r="C13" s="8" t="s">
        <v>109</v>
      </c>
      <c r="D13" s="9">
        <v>223</v>
      </c>
      <c r="E13" s="8" t="s">
        <v>226</v>
      </c>
      <c r="F13" s="8" t="s">
        <v>257</v>
      </c>
      <c r="G13" s="5" t="s">
        <v>258</v>
      </c>
      <c r="H13" s="10" t="s">
        <v>277</v>
      </c>
      <c r="I13" s="10" t="s">
        <v>259</v>
      </c>
      <c r="J13" s="10" t="s">
        <v>264</v>
      </c>
      <c r="K13" s="9" t="s">
        <v>234</v>
      </c>
      <c r="L13" s="10" t="s">
        <v>260</v>
      </c>
    </row>
    <row r="14" spans="1:12" ht="78.75">
      <c r="A14" s="5" t="s">
        <v>26</v>
      </c>
      <c r="B14" s="8" t="s">
        <v>110</v>
      </c>
      <c r="C14" s="8" t="s">
        <v>111</v>
      </c>
      <c r="D14" s="9">
        <v>49</v>
      </c>
      <c r="E14" s="8" t="s">
        <v>226</v>
      </c>
      <c r="F14" s="8" t="s">
        <v>257</v>
      </c>
      <c r="G14" s="5" t="s">
        <v>258</v>
      </c>
      <c r="H14" s="10" t="s">
        <v>265</v>
      </c>
      <c r="I14" s="10" t="s">
        <v>259</v>
      </c>
      <c r="J14" s="10" t="s">
        <v>264</v>
      </c>
      <c r="K14" s="9">
        <v>0</v>
      </c>
      <c r="L14" s="10" t="s">
        <v>260</v>
      </c>
    </row>
    <row r="15" spans="1:12" ht="78.75">
      <c r="A15" s="5" t="s">
        <v>27</v>
      </c>
      <c r="B15" s="8" t="s">
        <v>106</v>
      </c>
      <c r="C15" s="8" t="s">
        <v>112</v>
      </c>
      <c r="D15" s="9">
        <v>92</v>
      </c>
      <c r="E15" s="8" t="s">
        <v>226</v>
      </c>
      <c r="F15" s="10" t="s">
        <v>267</v>
      </c>
      <c r="G15" s="5" t="s">
        <v>258</v>
      </c>
      <c r="H15" s="10" t="s">
        <v>266</v>
      </c>
      <c r="I15" s="10" t="s">
        <v>268</v>
      </c>
      <c r="J15" s="10" t="s">
        <v>269</v>
      </c>
      <c r="K15" s="9">
        <v>0</v>
      </c>
      <c r="L15" s="8" t="s">
        <v>270</v>
      </c>
    </row>
    <row r="16" spans="1:12" ht="78.75">
      <c r="A16" s="5" t="s">
        <v>28</v>
      </c>
      <c r="B16" s="8" t="s">
        <v>113</v>
      </c>
      <c r="C16" s="8" t="s">
        <v>114</v>
      </c>
      <c r="D16" s="9">
        <v>91</v>
      </c>
      <c r="E16" s="8" t="s">
        <v>226</v>
      </c>
      <c r="F16" s="10" t="s">
        <v>267</v>
      </c>
      <c r="G16" s="5" t="s">
        <v>258</v>
      </c>
      <c r="H16" s="10" t="s">
        <v>271</v>
      </c>
      <c r="I16" s="10" t="s">
        <v>268</v>
      </c>
      <c r="J16" s="10" t="s">
        <v>272</v>
      </c>
      <c r="K16" s="9">
        <v>0</v>
      </c>
      <c r="L16" s="8" t="s">
        <v>270</v>
      </c>
    </row>
    <row r="17" spans="1:12" ht="78.75">
      <c r="A17" s="5" t="s">
        <v>29</v>
      </c>
      <c r="B17" s="8" t="s">
        <v>114</v>
      </c>
      <c r="C17" s="8" t="s">
        <v>115</v>
      </c>
      <c r="D17" s="9">
        <v>92</v>
      </c>
      <c r="E17" s="8" t="s">
        <v>226</v>
      </c>
      <c r="F17" s="10" t="s">
        <v>267</v>
      </c>
      <c r="G17" s="5" t="s">
        <v>258</v>
      </c>
      <c r="H17" s="10" t="s">
        <v>273</v>
      </c>
      <c r="I17" s="10" t="s">
        <v>268</v>
      </c>
      <c r="J17" s="10" t="s">
        <v>272</v>
      </c>
      <c r="K17" s="9" t="s">
        <v>234</v>
      </c>
      <c r="L17" s="8" t="s">
        <v>270</v>
      </c>
    </row>
    <row r="18" spans="1:12" ht="78.75">
      <c r="A18" s="5" t="s">
        <v>30</v>
      </c>
      <c r="B18" s="10" t="s">
        <v>116</v>
      </c>
      <c r="C18" s="10" t="s">
        <v>117</v>
      </c>
      <c r="D18" s="9">
        <v>92</v>
      </c>
      <c r="E18" s="8" t="s">
        <v>226</v>
      </c>
      <c r="F18" s="10" t="s">
        <v>267</v>
      </c>
      <c r="G18" s="5" t="s">
        <v>258</v>
      </c>
      <c r="H18" s="10" t="s">
        <v>418</v>
      </c>
      <c r="I18" s="10" t="s">
        <v>268</v>
      </c>
      <c r="J18" s="10" t="s">
        <v>274</v>
      </c>
      <c r="K18" s="9" t="s">
        <v>234</v>
      </c>
      <c r="L18" s="8" t="s">
        <v>270</v>
      </c>
    </row>
    <row r="19" spans="1:12" ht="78.75">
      <c r="A19" s="5" t="s">
        <v>31</v>
      </c>
      <c r="B19" s="8" t="s">
        <v>118</v>
      </c>
      <c r="C19" s="8" t="s">
        <v>119</v>
      </c>
      <c r="D19" s="9">
        <v>85</v>
      </c>
      <c r="E19" s="8" t="s">
        <v>226</v>
      </c>
      <c r="F19" s="10" t="s">
        <v>267</v>
      </c>
      <c r="G19" s="5" t="s">
        <v>258</v>
      </c>
      <c r="H19" s="10" t="s">
        <v>275</v>
      </c>
      <c r="I19" s="10" t="s">
        <v>268</v>
      </c>
      <c r="J19" s="10" t="s">
        <v>272</v>
      </c>
      <c r="K19" s="9" t="s">
        <v>234</v>
      </c>
      <c r="L19" s="8" t="s">
        <v>270</v>
      </c>
    </row>
    <row r="20" spans="1:12" ht="78.75">
      <c r="A20" s="5" t="s">
        <v>32</v>
      </c>
      <c r="B20" s="8" t="s">
        <v>120</v>
      </c>
      <c r="C20" s="8" t="s">
        <v>121</v>
      </c>
      <c r="D20" s="9">
        <v>87</v>
      </c>
      <c r="E20" s="8" t="s">
        <v>226</v>
      </c>
      <c r="F20" s="10" t="s">
        <v>267</v>
      </c>
      <c r="G20" s="5" t="s">
        <v>258</v>
      </c>
      <c r="H20" s="10" t="s">
        <v>276</v>
      </c>
      <c r="I20" s="10" t="s">
        <v>268</v>
      </c>
      <c r="J20" s="10" t="s">
        <v>272</v>
      </c>
      <c r="K20" s="9" t="s">
        <v>234</v>
      </c>
      <c r="L20" s="8" t="s">
        <v>270</v>
      </c>
    </row>
    <row r="21" spans="1:12" ht="78.75">
      <c r="A21" s="5" t="s">
        <v>33</v>
      </c>
      <c r="B21" s="8" t="s">
        <v>122</v>
      </c>
      <c r="C21" s="8" t="s">
        <v>123</v>
      </c>
      <c r="D21" s="9">
        <v>90</v>
      </c>
      <c r="E21" s="8" t="s">
        <v>226</v>
      </c>
      <c r="F21" s="10" t="s">
        <v>267</v>
      </c>
      <c r="G21" s="5" t="s">
        <v>258</v>
      </c>
      <c r="H21" s="10" t="s">
        <v>278</v>
      </c>
      <c r="I21" s="10" t="s">
        <v>268</v>
      </c>
      <c r="J21" s="10" t="s">
        <v>272</v>
      </c>
      <c r="K21" s="9" t="s">
        <v>234</v>
      </c>
      <c r="L21" s="8" t="s">
        <v>270</v>
      </c>
    </row>
    <row r="22" spans="1:12" ht="78.75">
      <c r="A22" s="5" t="s">
        <v>34</v>
      </c>
      <c r="B22" s="8" t="s">
        <v>124</v>
      </c>
      <c r="C22" s="8" t="s">
        <v>111</v>
      </c>
      <c r="D22" s="9">
        <v>40</v>
      </c>
      <c r="E22" s="8" t="s">
        <v>226</v>
      </c>
      <c r="F22" s="10" t="s">
        <v>267</v>
      </c>
      <c r="G22" s="5" t="s">
        <v>258</v>
      </c>
      <c r="H22" s="10" t="s">
        <v>265</v>
      </c>
      <c r="I22" s="10" t="s">
        <v>268</v>
      </c>
      <c r="J22" s="10" t="s">
        <v>272</v>
      </c>
      <c r="K22" s="9">
        <v>0</v>
      </c>
      <c r="L22" s="8" t="s">
        <v>270</v>
      </c>
    </row>
    <row r="23" spans="1:13" ht="47.25">
      <c r="A23" s="5" t="s">
        <v>35</v>
      </c>
      <c r="B23" s="8" t="s">
        <v>125</v>
      </c>
      <c r="C23" s="8" t="s">
        <v>126</v>
      </c>
      <c r="D23" s="9">
        <v>117</v>
      </c>
      <c r="E23" s="8" t="s">
        <v>279</v>
      </c>
      <c r="F23" s="8" t="s">
        <v>280</v>
      </c>
      <c r="G23" s="5" t="s">
        <v>281</v>
      </c>
      <c r="H23" s="10" t="s">
        <v>282</v>
      </c>
      <c r="I23" s="10" t="s">
        <v>283</v>
      </c>
      <c r="J23" s="10" t="s">
        <v>284</v>
      </c>
      <c r="K23" s="9" t="s">
        <v>285</v>
      </c>
      <c r="M23" s="10" t="s">
        <v>286</v>
      </c>
    </row>
    <row r="24" spans="1:13" ht="47.25">
      <c r="A24" s="5" t="s">
        <v>36</v>
      </c>
      <c r="B24" s="8" t="s">
        <v>127</v>
      </c>
      <c r="C24" s="8" t="s">
        <v>128</v>
      </c>
      <c r="D24" s="9">
        <v>190</v>
      </c>
      <c r="E24" s="8" t="s">
        <v>279</v>
      </c>
      <c r="F24" s="8" t="s">
        <v>280</v>
      </c>
      <c r="G24" s="5" t="s">
        <v>281</v>
      </c>
      <c r="H24" s="10" t="s">
        <v>282</v>
      </c>
      <c r="I24" s="10" t="s">
        <v>283</v>
      </c>
      <c r="J24" s="10" t="s">
        <v>284</v>
      </c>
      <c r="K24" s="9" t="s">
        <v>285</v>
      </c>
      <c r="M24" s="10" t="s">
        <v>286</v>
      </c>
    </row>
    <row r="25" spans="1:12" ht="63">
      <c r="A25" s="5" t="s">
        <v>37</v>
      </c>
      <c r="B25" s="8" t="s">
        <v>129</v>
      </c>
      <c r="C25" s="8" t="s">
        <v>287</v>
      </c>
      <c r="D25" s="9">
        <v>102</v>
      </c>
      <c r="E25" s="8" t="s">
        <v>279</v>
      </c>
      <c r="F25" s="8" t="s">
        <v>280</v>
      </c>
      <c r="G25" s="5" t="s">
        <v>281</v>
      </c>
      <c r="H25" s="10" t="s">
        <v>288</v>
      </c>
      <c r="I25" s="10" t="s">
        <v>283</v>
      </c>
      <c r="J25" s="10" t="s">
        <v>284</v>
      </c>
      <c r="K25" s="9" t="s">
        <v>234</v>
      </c>
      <c r="L25" s="8" t="s">
        <v>270</v>
      </c>
    </row>
    <row r="26" spans="1:12" ht="157.5">
      <c r="A26" s="5" t="s">
        <v>38</v>
      </c>
      <c r="B26" s="8" t="s">
        <v>130</v>
      </c>
      <c r="C26" s="8" t="s">
        <v>131</v>
      </c>
      <c r="D26" s="9">
        <v>190</v>
      </c>
      <c r="E26" s="8" t="s">
        <v>279</v>
      </c>
      <c r="F26" s="8" t="s">
        <v>280</v>
      </c>
      <c r="G26" s="5" t="s">
        <v>281</v>
      </c>
      <c r="H26" s="10" t="s">
        <v>290</v>
      </c>
      <c r="I26" s="10" t="s">
        <v>283</v>
      </c>
      <c r="J26" s="10" t="s">
        <v>274</v>
      </c>
      <c r="K26" s="9" t="s">
        <v>234</v>
      </c>
      <c r="L26" s="8" t="s">
        <v>270</v>
      </c>
    </row>
    <row r="27" spans="1:12" ht="94.5">
      <c r="A27" s="5" t="s">
        <v>39</v>
      </c>
      <c r="B27" s="8" t="s">
        <v>132</v>
      </c>
      <c r="C27" s="8" t="s">
        <v>133</v>
      </c>
      <c r="D27" s="9">
        <v>190</v>
      </c>
      <c r="E27" s="8" t="s">
        <v>279</v>
      </c>
      <c r="F27" s="8" t="s">
        <v>280</v>
      </c>
      <c r="G27" s="5" t="s">
        <v>281</v>
      </c>
      <c r="H27" s="10" t="s">
        <v>289</v>
      </c>
      <c r="I27" s="10" t="s">
        <v>283</v>
      </c>
      <c r="J27" s="10" t="s">
        <v>284</v>
      </c>
      <c r="K27" s="9" t="s">
        <v>234</v>
      </c>
      <c r="L27" s="8" t="s">
        <v>270</v>
      </c>
    </row>
    <row r="28" spans="1:12" ht="128.25" customHeight="1">
      <c r="A28" s="5" t="s">
        <v>40</v>
      </c>
      <c r="B28" s="8" t="s">
        <v>134</v>
      </c>
      <c r="C28" s="8" t="s">
        <v>135</v>
      </c>
      <c r="D28" s="9">
        <v>29</v>
      </c>
      <c r="E28" s="8" t="s">
        <v>241</v>
      </c>
      <c r="F28" s="8" t="s">
        <v>241</v>
      </c>
      <c r="G28" s="5" t="s">
        <v>291</v>
      </c>
      <c r="H28" s="15" t="s">
        <v>417</v>
      </c>
      <c r="I28" s="10" t="s">
        <v>293</v>
      </c>
      <c r="J28" s="10" t="s">
        <v>294</v>
      </c>
      <c r="K28" s="9">
        <v>0</v>
      </c>
      <c r="L28" s="8" t="s">
        <v>270</v>
      </c>
    </row>
    <row r="29" spans="1:13" ht="175.5" customHeight="1">
      <c r="A29" s="5" t="s">
        <v>41</v>
      </c>
      <c r="B29" s="8" t="s">
        <v>136</v>
      </c>
      <c r="C29" s="8" t="s">
        <v>137</v>
      </c>
      <c r="D29" s="9">
        <v>114</v>
      </c>
      <c r="E29" s="8" t="s">
        <v>241</v>
      </c>
      <c r="F29" s="10" t="s">
        <v>311</v>
      </c>
      <c r="G29" s="5" t="s">
        <v>295</v>
      </c>
      <c r="H29" s="15" t="s">
        <v>297</v>
      </c>
      <c r="I29" s="10" t="s">
        <v>299</v>
      </c>
      <c r="J29" s="10" t="s">
        <v>300</v>
      </c>
      <c r="K29" s="9">
        <v>0</v>
      </c>
      <c r="L29" s="10" t="s">
        <v>298</v>
      </c>
      <c r="M29" s="10" t="s">
        <v>296</v>
      </c>
    </row>
    <row r="30" spans="1:13" ht="126">
      <c r="A30" s="5" t="s">
        <v>42</v>
      </c>
      <c r="B30" s="8" t="s">
        <v>138</v>
      </c>
      <c r="C30" s="8" t="s">
        <v>139</v>
      </c>
      <c r="D30" s="9">
        <v>371</v>
      </c>
      <c r="E30" s="8" t="s">
        <v>241</v>
      </c>
      <c r="F30" s="10" t="s">
        <v>311</v>
      </c>
      <c r="G30" s="5" t="s">
        <v>295</v>
      </c>
      <c r="H30" s="15" t="s">
        <v>305</v>
      </c>
      <c r="I30" s="10" t="s">
        <v>301</v>
      </c>
      <c r="J30" s="10" t="s">
        <v>303</v>
      </c>
      <c r="K30" s="9" t="s">
        <v>285</v>
      </c>
      <c r="L30" s="10" t="s">
        <v>302</v>
      </c>
      <c r="M30" s="10" t="s">
        <v>304</v>
      </c>
    </row>
    <row r="31" spans="1:12" ht="220.5">
      <c r="A31" s="5" t="s">
        <v>43</v>
      </c>
      <c r="B31" s="8" t="s">
        <v>140</v>
      </c>
      <c r="C31" s="8" t="s">
        <v>141</v>
      </c>
      <c r="D31" s="9">
        <v>271</v>
      </c>
      <c r="E31" s="8" t="s">
        <v>306</v>
      </c>
      <c r="F31" s="10" t="s">
        <v>312</v>
      </c>
      <c r="G31" s="5" t="s">
        <v>295</v>
      </c>
      <c r="H31" s="15" t="s">
        <v>307</v>
      </c>
      <c r="I31" s="10" t="s">
        <v>308</v>
      </c>
      <c r="J31" s="10" t="s">
        <v>309</v>
      </c>
      <c r="K31" s="9" t="s">
        <v>234</v>
      </c>
      <c r="L31" s="10" t="s">
        <v>310</v>
      </c>
    </row>
    <row r="32" spans="1:13" ht="110.25">
      <c r="A32" s="5" t="s">
        <v>44</v>
      </c>
      <c r="B32" s="8" t="s">
        <v>140</v>
      </c>
      <c r="C32" s="8" t="s">
        <v>142</v>
      </c>
      <c r="D32" s="9">
        <v>187</v>
      </c>
      <c r="E32" s="8" t="s">
        <v>241</v>
      </c>
      <c r="F32" s="10" t="s">
        <v>313</v>
      </c>
      <c r="G32" s="5" t="s">
        <v>295</v>
      </c>
      <c r="H32" s="15" t="s">
        <v>314</v>
      </c>
      <c r="I32" s="10" t="s">
        <v>301</v>
      </c>
      <c r="J32" s="10" t="s">
        <v>317</v>
      </c>
      <c r="K32" s="9" t="s">
        <v>234</v>
      </c>
      <c r="L32" s="10" t="s">
        <v>316</v>
      </c>
      <c r="M32" s="10" t="s">
        <v>315</v>
      </c>
    </row>
    <row r="33" spans="1:13" ht="110.25">
      <c r="A33" s="5" t="s">
        <v>45</v>
      </c>
      <c r="B33" s="8" t="s">
        <v>143</v>
      </c>
      <c r="C33" s="8" t="s">
        <v>144</v>
      </c>
      <c r="D33" s="9">
        <v>186</v>
      </c>
      <c r="E33" s="8" t="s">
        <v>241</v>
      </c>
      <c r="F33" s="10" t="s">
        <v>313</v>
      </c>
      <c r="G33" s="5" t="s">
        <v>295</v>
      </c>
      <c r="H33" s="15" t="s">
        <v>318</v>
      </c>
      <c r="I33" s="10" t="s">
        <v>301</v>
      </c>
      <c r="J33" s="10" t="s">
        <v>317</v>
      </c>
      <c r="K33" s="9" t="s">
        <v>234</v>
      </c>
      <c r="L33" s="10" t="s">
        <v>316</v>
      </c>
      <c r="M33" s="10" t="s">
        <v>319</v>
      </c>
    </row>
    <row r="34" spans="1:13" ht="110.25">
      <c r="A34" s="5" t="s">
        <v>46</v>
      </c>
      <c r="B34" s="8" t="s">
        <v>145</v>
      </c>
      <c r="C34" s="8" t="s">
        <v>146</v>
      </c>
      <c r="D34" s="9">
        <v>110</v>
      </c>
      <c r="E34" s="8" t="s">
        <v>241</v>
      </c>
      <c r="F34" s="10" t="s">
        <v>313</v>
      </c>
      <c r="G34" s="5" t="s">
        <v>295</v>
      </c>
      <c r="H34" s="10" t="s">
        <v>320</v>
      </c>
      <c r="I34" s="10" t="s">
        <v>301</v>
      </c>
      <c r="J34" s="10" t="s">
        <v>317</v>
      </c>
      <c r="K34" s="13" t="s">
        <v>321</v>
      </c>
      <c r="L34" s="10" t="s">
        <v>316</v>
      </c>
      <c r="M34" s="10" t="s">
        <v>319</v>
      </c>
    </row>
    <row r="35" spans="1:12" ht="110.25">
      <c r="A35" s="5" t="s">
        <v>47</v>
      </c>
      <c r="B35" s="8" t="s">
        <v>140</v>
      </c>
      <c r="C35" s="8" t="s">
        <v>147</v>
      </c>
      <c r="D35" s="9">
        <v>37</v>
      </c>
      <c r="E35" s="8" t="s">
        <v>241</v>
      </c>
      <c r="F35" s="10" t="s">
        <v>357</v>
      </c>
      <c r="G35" s="5" t="s">
        <v>295</v>
      </c>
      <c r="H35" s="10" t="s">
        <v>322</v>
      </c>
      <c r="I35" s="10" t="s">
        <v>301</v>
      </c>
      <c r="J35" s="10" t="s">
        <v>323</v>
      </c>
      <c r="K35" s="9" t="s">
        <v>234</v>
      </c>
      <c r="L35" s="10" t="s">
        <v>328</v>
      </c>
    </row>
    <row r="36" spans="1:12" ht="110.25">
      <c r="A36" s="5" t="s">
        <v>48</v>
      </c>
      <c r="B36" s="8" t="s">
        <v>148</v>
      </c>
      <c r="C36" s="8" t="s">
        <v>149</v>
      </c>
      <c r="D36" s="9">
        <v>32</v>
      </c>
      <c r="E36" s="8" t="s">
        <v>241</v>
      </c>
      <c r="F36" s="10" t="s">
        <v>357</v>
      </c>
      <c r="G36" s="5" t="s">
        <v>295</v>
      </c>
      <c r="H36" s="10" t="s">
        <v>324</v>
      </c>
      <c r="I36" s="10" t="s">
        <v>301</v>
      </c>
      <c r="J36" s="10" t="s">
        <v>323</v>
      </c>
      <c r="K36" s="9" t="s">
        <v>234</v>
      </c>
      <c r="L36" s="10" t="s">
        <v>328</v>
      </c>
    </row>
    <row r="37" spans="1:13" ht="110.25">
      <c r="A37" s="5" t="s">
        <v>49</v>
      </c>
      <c r="B37" s="8" t="s">
        <v>150</v>
      </c>
      <c r="C37" s="8" t="s">
        <v>151</v>
      </c>
      <c r="D37" s="9">
        <v>37</v>
      </c>
      <c r="E37" s="8" t="s">
        <v>241</v>
      </c>
      <c r="F37" s="10" t="s">
        <v>357</v>
      </c>
      <c r="G37" s="5" t="s">
        <v>295</v>
      </c>
      <c r="H37" s="10" t="s">
        <v>325</v>
      </c>
      <c r="I37" s="10" t="s">
        <v>301</v>
      </c>
      <c r="J37" s="10" t="s">
        <v>323</v>
      </c>
      <c r="K37" s="13" t="s">
        <v>329</v>
      </c>
      <c r="L37" s="10" t="s">
        <v>328</v>
      </c>
      <c r="M37" s="10" t="s">
        <v>330</v>
      </c>
    </row>
    <row r="38" spans="1:12" ht="110.25">
      <c r="A38" s="5" t="s">
        <v>50</v>
      </c>
      <c r="B38" s="8" t="s">
        <v>152</v>
      </c>
      <c r="C38" s="8" t="s">
        <v>153</v>
      </c>
      <c r="D38" s="9">
        <v>33</v>
      </c>
      <c r="E38" s="8" t="s">
        <v>241</v>
      </c>
      <c r="F38" s="10" t="s">
        <v>357</v>
      </c>
      <c r="G38" s="5" t="s">
        <v>295</v>
      </c>
      <c r="H38" s="10" t="s">
        <v>326</v>
      </c>
      <c r="I38" s="10" t="s">
        <v>301</v>
      </c>
      <c r="J38" s="10" t="s">
        <v>323</v>
      </c>
      <c r="K38" s="9">
        <v>0</v>
      </c>
      <c r="L38" s="10" t="s">
        <v>328</v>
      </c>
    </row>
    <row r="39" spans="1:12" ht="110.25">
      <c r="A39" s="5" t="s">
        <v>51</v>
      </c>
      <c r="B39" s="8" t="s">
        <v>154</v>
      </c>
      <c r="C39" s="8" t="s">
        <v>155</v>
      </c>
      <c r="D39" s="9">
        <v>33</v>
      </c>
      <c r="E39" s="8" t="s">
        <v>241</v>
      </c>
      <c r="F39" s="10" t="s">
        <v>357</v>
      </c>
      <c r="G39" s="5" t="s">
        <v>295</v>
      </c>
      <c r="H39" s="10" t="s">
        <v>327</v>
      </c>
      <c r="I39" s="10" t="s">
        <v>301</v>
      </c>
      <c r="J39" s="10" t="s">
        <v>331</v>
      </c>
      <c r="K39" s="9">
        <v>0</v>
      </c>
      <c r="L39" s="9">
        <v>0</v>
      </c>
    </row>
    <row r="40" spans="1:12" ht="110.25">
      <c r="A40" s="5" t="s">
        <v>52</v>
      </c>
      <c r="B40" s="8" t="s">
        <v>156</v>
      </c>
      <c r="C40" s="8" t="s">
        <v>157</v>
      </c>
      <c r="D40" s="9">
        <v>32</v>
      </c>
      <c r="E40" s="8" t="s">
        <v>241</v>
      </c>
      <c r="F40" s="10" t="s">
        <v>357</v>
      </c>
      <c r="G40" s="5" t="s">
        <v>295</v>
      </c>
      <c r="H40" s="10" t="s">
        <v>327</v>
      </c>
      <c r="I40" s="10" t="s">
        <v>301</v>
      </c>
      <c r="J40" s="10" t="s">
        <v>331</v>
      </c>
      <c r="K40" s="9">
        <v>0</v>
      </c>
      <c r="L40" s="9">
        <v>0</v>
      </c>
    </row>
    <row r="41" spans="1:12" ht="110.25">
      <c r="A41" s="5" t="s">
        <v>53</v>
      </c>
      <c r="B41" s="8" t="s">
        <v>158</v>
      </c>
      <c r="C41" s="8" t="s">
        <v>159</v>
      </c>
      <c r="D41" s="9">
        <v>33</v>
      </c>
      <c r="E41" s="8" t="s">
        <v>241</v>
      </c>
      <c r="F41" s="10" t="s">
        <v>357</v>
      </c>
      <c r="G41" s="5" t="s">
        <v>295</v>
      </c>
      <c r="H41" s="10" t="s">
        <v>333</v>
      </c>
      <c r="I41" s="10" t="s">
        <v>301</v>
      </c>
      <c r="J41" s="10" t="s">
        <v>323</v>
      </c>
      <c r="K41" s="9">
        <v>0</v>
      </c>
      <c r="L41" s="10" t="s">
        <v>332</v>
      </c>
    </row>
    <row r="42" spans="1:12" ht="110.25">
      <c r="A42" s="5" t="s">
        <v>54</v>
      </c>
      <c r="B42" s="8" t="s">
        <v>160</v>
      </c>
      <c r="C42" s="8" t="s">
        <v>161</v>
      </c>
      <c r="D42" s="9">
        <v>33</v>
      </c>
      <c r="E42" s="8" t="s">
        <v>241</v>
      </c>
      <c r="F42" s="10" t="s">
        <v>357</v>
      </c>
      <c r="G42" s="5" t="s">
        <v>295</v>
      </c>
      <c r="H42" s="10" t="s">
        <v>334</v>
      </c>
      <c r="I42" s="10" t="s">
        <v>301</v>
      </c>
      <c r="J42" s="10" t="s">
        <v>331</v>
      </c>
      <c r="K42" s="9">
        <v>0</v>
      </c>
      <c r="L42" s="10" t="s">
        <v>336</v>
      </c>
    </row>
    <row r="43" spans="1:12" ht="110.25">
      <c r="A43" s="5" t="s">
        <v>55</v>
      </c>
      <c r="B43" s="8" t="s">
        <v>162</v>
      </c>
      <c r="C43" s="8" t="s">
        <v>163</v>
      </c>
      <c r="D43" s="9">
        <v>32</v>
      </c>
      <c r="E43" s="8" t="s">
        <v>241</v>
      </c>
      <c r="F43" s="10" t="s">
        <v>357</v>
      </c>
      <c r="G43" s="5" t="s">
        <v>295</v>
      </c>
      <c r="H43" s="10" t="s">
        <v>335</v>
      </c>
      <c r="I43" s="10" t="s">
        <v>301</v>
      </c>
      <c r="J43" s="10" t="s">
        <v>331</v>
      </c>
      <c r="K43" s="9">
        <v>0</v>
      </c>
      <c r="L43" s="8">
        <v>0</v>
      </c>
    </row>
    <row r="44" spans="1:12" ht="110.25">
      <c r="A44" s="5" t="s">
        <v>56</v>
      </c>
      <c r="B44" s="8" t="s">
        <v>164</v>
      </c>
      <c r="C44" s="8" t="s">
        <v>165</v>
      </c>
      <c r="D44" s="9">
        <v>33</v>
      </c>
      <c r="E44" s="8" t="s">
        <v>241</v>
      </c>
      <c r="F44" s="10" t="s">
        <v>357</v>
      </c>
      <c r="G44" s="5" t="s">
        <v>295</v>
      </c>
      <c r="H44" s="10" t="s">
        <v>335</v>
      </c>
      <c r="I44" s="10" t="s">
        <v>301</v>
      </c>
      <c r="J44" s="10" t="s">
        <v>331</v>
      </c>
      <c r="K44" s="9">
        <v>0</v>
      </c>
      <c r="L44" s="8">
        <v>0</v>
      </c>
    </row>
    <row r="45" spans="1:12" ht="110.25">
      <c r="A45" s="5" t="s">
        <v>57</v>
      </c>
      <c r="B45" s="8" t="s">
        <v>166</v>
      </c>
      <c r="C45" s="8" t="s">
        <v>167</v>
      </c>
      <c r="D45" s="9">
        <v>35</v>
      </c>
      <c r="E45" s="8" t="s">
        <v>241</v>
      </c>
      <c r="F45" s="10" t="s">
        <v>357</v>
      </c>
      <c r="G45" s="5" t="s">
        <v>295</v>
      </c>
      <c r="H45" s="10" t="s">
        <v>337</v>
      </c>
      <c r="I45" s="10" t="s">
        <v>301</v>
      </c>
      <c r="J45" s="10" t="s">
        <v>323</v>
      </c>
      <c r="K45" s="9">
        <v>0</v>
      </c>
      <c r="L45" s="10" t="s">
        <v>328</v>
      </c>
    </row>
    <row r="46" spans="1:12" ht="110.25">
      <c r="A46" s="5" t="s">
        <v>58</v>
      </c>
      <c r="B46" s="8" t="s">
        <v>168</v>
      </c>
      <c r="C46" s="8" t="s">
        <v>169</v>
      </c>
      <c r="D46" s="9">
        <v>35</v>
      </c>
      <c r="E46" s="8" t="s">
        <v>241</v>
      </c>
      <c r="F46" s="10" t="s">
        <v>357</v>
      </c>
      <c r="G46" s="5" t="s">
        <v>295</v>
      </c>
      <c r="H46" s="10" t="s">
        <v>338</v>
      </c>
      <c r="I46" s="10" t="s">
        <v>301</v>
      </c>
      <c r="J46" s="10" t="s">
        <v>323</v>
      </c>
      <c r="K46" s="9" t="s">
        <v>234</v>
      </c>
      <c r="L46" s="10" t="s">
        <v>328</v>
      </c>
    </row>
    <row r="47" spans="1:12" ht="110.25">
      <c r="A47" s="5" t="s">
        <v>59</v>
      </c>
      <c r="B47" s="8" t="s">
        <v>143</v>
      </c>
      <c r="C47" s="8" t="s">
        <v>170</v>
      </c>
      <c r="D47" s="9">
        <v>35</v>
      </c>
      <c r="E47" s="8" t="s">
        <v>241</v>
      </c>
      <c r="F47" s="10" t="s">
        <v>357</v>
      </c>
      <c r="G47" s="5" t="s">
        <v>295</v>
      </c>
      <c r="H47" s="10" t="s">
        <v>343</v>
      </c>
      <c r="I47" s="10" t="s">
        <v>301</v>
      </c>
      <c r="J47" s="10" t="s">
        <v>323</v>
      </c>
      <c r="K47" s="9" t="s">
        <v>234</v>
      </c>
      <c r="L47" s="10" t="s">
        <v>328</v>
      </c>
    </row>
    <row r="48" spans="1:12" ht="110.25">
      <c r="A48" s="5" t="s">
        <v>60</v>
      </c>
      <c r="B48" s="8" t="s">
        <v>171</v>
      </c>
      <c r="C48" s="8" t="s">
        <v>172</v>
      </c>
      <c r="D48" s="9">
        <v>33</v>
      </c>
      <c r="E48" s="8" t="s">
        <v>241</v>
      </c>
      <c r="F48" s="10" t="s">
        <v>357</v>
      </c>
      <c r="G48" s="5" t="s">
        <v>295</v>
      </c>
      <c r="H48" s="10" t="s">
        <v>339</v>
      </c>
      <c r="I48" s="10" t="s">
        <v>301</v>
      </c>
      <c r="J48" s="10" t="s">
        <v>323</v>
      </c>
      <c r="K48" s="9" t="s">
        <v>234</v>
      </c>
      <c r="L48" s="10" t="s">
        <v>328</v>
      </c>
    </row>
    <row r="49" spans="1:12" ht="110.25">
      <c r="A49" s="5" t="s">
        <v>61</v>
      </c>
      <c r="B49" s="8" t="s">
        <v>173</v>
      </c>
      <c r="C49" s="8" t="s">
        <v>174</v>
      </c>
      <c r="D49" s="9">
        <v>36</v>
      </c>
      <c r="E49" s="8" t="s">
        <v>241</v>
      </c>
      <c r="F49" s="10" t="s">
        <v>357</v>
      </c>
      <c r="G49" s="5" t="s">
        <v>295</v>
      </c>
      <c r="H49" s="10" t="s">
        <v>340</v>
      </c>
      <c r="I49" s="10" t="s">
        <v>301</v>
      </c>
      <c r="J49" s="10" t="s">
        <v>323</v>
      </c>
      <c r="K49" s="9">
        <v>0</v>
      </c>
      <c r="L49" s="10" t="s">
        <v>328</v>
      </c>
    </row>
    <row r="50" spans="1:12" ht="110.25">
      <c r="A50" s="5" t="s">
        <v>62</v>
      </c>
      <c r="B50" s="8" t="s">
        <v>175</v>
      </c>
      <c r="C50" s="8" t="s">
        <v>176</v>
      </c>
      <c r="D50" s="9">
        <v>33</v>
      </c>
      <c r="E50" s="8" t="s">
        <v>241</v>
      </c>
      <c r="F50" s="10" t="s">
        <v>357</v>
      </c>
      <c r="G50" s="5" t="s">
        <v>295</v>
      </c>
      <c r="H50" s="10" t="s">
        <v>341</v>
      </c>
      <c r="I50" s="10" t="s">
        <v>301</v>
      </c>
      <c r="J50" s="10" t="s">
        <v>348</v>
      </c>
      <c r="K50" s="9">
        <v>0</v>
      </c>
      <c r="L50" s="10" t="s">
        <v>328</v>
      </c>
    </row>
    <row r="51" spans="1:12" ht="110.25">
      <c r="A51" s="5" t="s">
        <v>63</v>
      </c>
      <c r="B51" s="8" t="s">
        <v>177</v>
      </c>
      <c r="C51" s="8" t="s">
        <v>178</v>
      </c>
      <c r="D51" s="9">
        <v>33</v>
      </c>
      <c r="E51" s="8" t="s">
        <v>241</v>
      </c>
      <c r="F51" s="10" t="s">
        <v>357</v>
      </c>
      <c r="G51" s="5" t="s">
        <v>295</v>
      </c>
      <c r="H51" s="10" t="s">
        <v>342</v>
      </c>
      <c r="I51" s="10" t="s">
        <v>301</v>
      </c>
      <c r="J51" s="10" t="s">
        <v>348</v>
      </c>
      <c r="K51" s="9">
        <v>0</v>
      </c>
      <c r="L51" s="9">
        <v>0</v>
      </c>
    </row>
    <row r="52" spans="1:12" ht="110.25">
      <c r="A52" s="5" t="s">
        <v>64</v>
      </c>
      <c r="B52" s="8" t="s">
        <v>179</v>
      </c>
      <c r="C52" s="8" t="s">
        <v>180</v>
      </c>
      <c r="D52" s="9">
        <v>33</v>
      </c>
      <c r="E52" s="8" t="s">
        <v>241</v>
      </c>
      <c r="F52" s="10" t="s">
        <v>357</v>
      </c>
      <c r="G52" s="5" t="s">
        <v>295</v>
      </c>
      <c r="H52" s="10" t="s">
        <v>342</v>
      </c>
      <c r="I52" s="10" t="s">
        <v>301</v>
      </c>
      <c r="J52" s="10" t="s">
        <v>348</v>
      </c>
      <c r="K52" s="9">
        <v>0</v>
      </c>
      <c r="L52" s="9">
        <v>0</v>
      </c>
    </row>
    <row r="53" spans="1:12" ht="110.25">
      <c r="A53" s="5" t="s">
        <v>65</v>
      </c>
      <c r="B53" s="8" t="s">
        <v>181</v>
      </c>
      <c r="C53" s="8" t="s">
        <v>182</v>
      </c>
      <c r="D53" s="9">
        <v>32</v>
      </c>
      <c r="E53" s="8" t="s">
        <v>241</v>
      </c>
      <c r="F53" s="10" t="s">
        <v>357</v>
      </c>
      <c r="G53" s="5" t="s">
        <v>295</v>
      </c>
      <c r="H53" s="10" t="s">
        <v>342</v>
      </c>
      <c r="I53" s="10" t="s">
        <v>301</v>
      </c>
      <c r="J53" s="10" t="s">
        <v>348</v>
      </c>
      <c r="K53" s="9">
        <v>0</v>
      </c>
      <c r="L53" s="9">
        <v>0</v>
      </c>
    </row>
    <row r="54" spans="1:12" ht="110.25">
      <c r="A54" s="5" t="s">
        <v>66</v>
      </c>
      <c r="B54" s="8" t="s">
        <v>183</v>
      </c>
      <c r="C54" s="8" t="s">
        <v>184</v>
      </c>
      <c r="D54" s="9">
        <v>33</v>
      </c>
      <c r="E54" s="8" t="s">
        <v>241</v>
      </c>
      <c r="F54" s="10" t="s">
        <v>357</v>
      </c>
      <c r="G54" s="5" t="s">
        <v>295</v>
      </c>
      <c r="H54" s="10" t="s">
        <v>347</v>
      </c>
      <c r="I54" s="10" t="s">
        <v>349</v>
      </c>
      <c r="J54" s="10" t="s">
        <v>323</v>
      </c>
      <c r="K54" s="9">
        <v>0</v>
      </c>
      <c r="L54" s="10" t="s">
        <v>328</v>
      </c>
    </row>
    <row r="55" spans="1:12" ht="110.25">
      <c r="A55" s="5" t="s">
        <v>67</v>
      </c>
      <c r="B55" s="8" t="s">
        <v>185</v>
      </c>
      <c r="C55" s="8" t="s">
        <v>186</v>
      </c>
      <c r="D55" s="9">
        <v>33</v>
      </c>
      <c r="E55" s="8" t="s">
        <v>241</v>
      </c>
      <c r="F55" s="10" t="s">
        <v>357</v>
      </c>
      <c r="G55" s="5" t="s">
        <v>295</v>
      </c>
      <c r="H55" s="10" t="s">
        <v>346</v>
      </c>
      <c r="I55" s="10" t="s">
        <v>349</v>
      </c>
      <c r="J55" s="10" t="s">
        <v>348</v>
      </c>
      <c r="K55" s="9">
        <v>0</v>
      </c>
      <c r="L55" s="9">
        <v>0</v>
      </c>
    </row>
    <row r="56" spans="1:12" ht="110.25">
      <c r="A56" s="5" t="s">
        <v>68</v>
      </c>
      <c r="B56" s="8" t="s">
        <v>187</v>
      </c>
      <c r="C56" s="8" t="s">
        <v>188</v>
      </c>
      <c r="D56" s="9">
        <v>34</v>
      </c>
      <c r="E56" s="8" t="s">
        <v>241</v>
      </c>
      <c r="F56" s="10" t="s">
        <v>357</v>
      </c>
      <c r="G56" s="5" t="s">
        <v>295</v>
      </c>
      <c r="H56" s="10" t="s">
        <v>345</v>
      </c>
      <c r="I56" s="10" t="s">
        <v>301</v>
      </c>
      <c r="J56" s="10" t="s">
        <v>323</v>
      </c>
      <c r="K56" s="9">
        <v>0</v>
      </c>
      <c r="L56" s="10" t="s">
        <v>350</v>
      </c>
    </row>
    <row r="57" spans="1:12" ht="110.25">
      <c r="A57" s="5" t="s">
        <v>69</v>
      </c>
      <c r="B57" s="8" t="s">
        <v>189</v>
      </c>
      <c r="C57" s="8" t="s">
        <v>144</v>
      </c>
      <c r="D57" s="9">
        <v>33</v>
      </c>
      <c r="E57" s="8" t="s">
        <v>241</v>
      </c>
      <c r="F57" s="10" t="s">
        <v>357</v>
      </c>
      <c r="G57" s="5" t="s">
        <v>295</v>
      </c>
      <c r="H57" s="10" t="s">
        <v>344</v>
      </c>
      <c r="I57" s="10" t="s">
        <v>301</v>
      </c>
      <c r="J57" s="10" t="s">
        <v>323</v>
      </c>
      <c r="K57" s="9" t="s">
        <v>234</v>
      </c>
      <c r="L57" s="10" t="s">
        <v>332</v>
      </c>
    </row>
    <row r="58" spans="1:12" ht="110.25">
      <c r="A58" s="5" t="s">
        <v>70</v>
      </c>
      <c r="B58" s="8" t="s">
        <v>145</v>
      </c>
      <c r="C58" s="8" t="s">
        <v>190</v>
      </c>
      <c r="D58" s="9">
        <v>35</v>
      </c>
      <c r="E58" s="8" t="s">
        <v>241</v>
      </c>
      <c r="F58" s="10" t="s">
        <v>357</v>
      </c>
      <c r="G58" s="5" t="s">
        <v>295</v>
      </c>
      <c r="H58" s="10" t="s">
        <v>353</v>
      </c>
      <c r="I58" s="10" t="s">
        <v>301</v>
      </c>
      <c r="J58" s="10" t="s">
        <v>323</v>
      </c>
      <c r="K58" s="9" t="s">
        <v>234</v>
      </c>
      <c r="L58" s="10" t="s">
        <v>328</v>
      </c>
    </row>
    <row r="59" spans="1:12" ht="110.25">
      <c r="A59" s="5" t="s">
        <v>71</v>
      </c>
      <c r="B59" s="8" t="s">
        <v>191</v>
      </c>
      <c r="C59" s="8" t="s">
        <v>192</v>
      </c>
      <c r="D59" s="9">
        <v>33</v>
      </c>
      <c r="E59" s="8" t="s">
        <v>241</v>
      </c>
      <c r="F59" s="10" t="s">
        <v>357</v>
      </c>
      <c r="G59" s="5" t="s">
        <v>295</v>
      </c>
      <c r="H59" s="10" t="s">
        <v>351</v>
      </c>
      <c r="I59" s="10" t="s">
        <v>301</v>
      </c>
      <c r="J59" s="10" t="s">
        <v>323</v>
      </c>
      <c r="K59" s="9" t="s">
        <v>234</v>
      </c>
      <c r="L59" s="10" t="s">
        <v>328</v>
      </c>
    </row>
    <row r="60" spans="1:12" ht="110.25">
      <c r="A60" s="5" t="s">
        <v>72</v>
      </c>
      <c r="B60" s="8" t="s">
        <v>193</v>
      </c>
      <c r="C60" s="8" t="s">
        <v>194</v>
      </c>
      <c r="D60" s="9">
        <v>33</v>
      </c>
      <c r="E60" s="8" t="s">
        <v>241</v>
      </c>
      <c r="F60" s="10" t="s">
        <v>357</v>
      </c>
      <c r="G60" s="5" t="s">
        <v>295</v>
      </c>
      <c r="H60" s="10" t="s">
        <v>352</v>
      </c>
      <c r="I60" s="10" t="s">
        <v>301</v>
      </c>
      <c r="J60" s="10" t="s">
        <v>348</v>
      </c>
      <c r="K60" s="9">
        <v>0</v>
      </c>
      <c r="L60" s="10" t="s">
        <v>328</v>
      </c>
    </row>
    <row r="61" spans="1:12" ht="110.25">
      <c r="A61" s="5" t="s">
        <v>73</v>
      </c>
      <c r="B61" s="8" t="s">
        <v>195</v>
      </c>
      <c r="C61" s="8" t="s">
        <v>196</v>
      </c>
      <c r="D61" s="9">
        <v>34</v>
      </c>
      <c r="E61" s="8" t="s">
        <v>241</v>
      </c>
      <c r="F61" s="10" t="s">
        <v>357</v>
      </c>
      <c r="G61" s="5" t="s">
        <v>295</v>
      </c>
      <c r="H61" s="10" t="s">
        <v>354</v>
      </c>
      <c r="I61" s="10" t="s">
        <v>301</v>
      </c>
      <c r="J61" s="10" t="s">
        <v>323</v>
      </c>
      <c r="K61" s="9">
        <v>0</v>
      </c>
      <c r="L61" s="10" t="s">
        <v>328</v>
      </c>
    </row>
    <row r="62" spans="1:12" ht="110.25">
      <c r="A62" s="5" t="s">
        <v>74</v>
      </c>
      <c r="B62" s="8" t="s">
        <v>197</v>
      </c>
      <c r="C62" s="8" t="s">
        <v>141</v>
      </c>
      <c r="D62" s="9">
        <v>35</v>
      </c>
      <c r="E62" s="8" t="s">
        <v>241</v>
      </c>
      <c r="F62" s="10" t="s">
        <v>357</v>
      </c>
      <c r="G62" s="5" t="s">
        <v>295</v>
      </c>
      <c r="H62" s="10" t="s">
        <v>355</v>
      </c>
      <c r="I62" s="10" t="s">
        <v>301</v>
      </c>
      <c r="J62" s="10" t="s">
        <v>323</v>
      </c>
      <c r="K62" s="9">
        <v>0</v>
      </c>
      <c r="L62" s="10" t="s">
        <v>328</v>
      </c>
    </row>
    <row r="63" spans="1:13" ht="110.25">
      <c r="A63" s="5" t="s">
        <v>75</v>
      </c>
      <c r="B63" s="8" t="s">
        <v>198</v>
      </c>
      <c r="C63" s="8" t="s">
        <v>199</v>
      </c>
      <c r="D63" s="9">
        <v>123</v>
      </c>
      <c r="E63" s="8" t="s">
        <v>241</v>
      </c>
      <c r="F63" s="10" t="s">
        <v>358</v>
      </c>
      <c r="G63" s="5" t="s">
        <v>356</v>
      </c>
      <c r="H63" s="10" t="s">
        <v>359</v>
      </c>
      <c r="I63" s="10" t="s">
        <v>360</v>
      </c>
      <c r="J63" s="10" t="s">
        <v>361</v>
      </c>
      <c r="K63" s="9">
        <v>0</v>
      </c>
      <c r="L63" s="10" t="s">
        <v>362</v>
      </c>
      <c r="M63" s="10" t="s">
        <v>363</v>
      </c>
    </row>
    <row r="64" spans="1:13" ht="99.75" customHeight="1">
      <c r="A64" s="5" t="s">
        <v>76</v>
      </c>
      <c r="B64" s="8" t="s">
        <v>200</v>
      </c>
      <c r="C64" s="8" t="s">
        <v>201</v>
      </c>
      <c r="D64" s="9">
        <v>140</v>
      </c>
      <c r="E64" s="8" t="s">
        <v>241</v>
      </c>
      <c r="F64" s="10" t="s">
        <v>358</v>
      </c>
      <c r="G64" s="5" t="s">
        <v>356</v>
      </c>
      <c r="H64" s="10" t="s">
        <v>364</v>
      </c>
      <c r="I64" s="10" t="s">
        <v>365</v>
      </c>
      <c r="J64" s="10" t="s">
        <v>348</v>
      </c>
      <c r="K64" s="9">
        <v>0</v>
      </c>
      <c r="L64" s="10" t="s">
        <v>369</v>
      </c>
      <c r="M64" s="10" t="s">
        <v>367</v>
      </c>
    </row>
    <row r="65" spans="1:13" ht="126">
      <c r="A65" s="5" t="s">
        <v>77</v>
      </c>
      <c r="B65" s="8" t="s">
        <v>202</v>
      </c>
      <c r="C65" s="8" t="s">
        <v>203</v>
      </c>
      <c r="D65" s="9">
        <v>100</v>
      </c>
      <c r="E65" s="8" t="s">
        <v>241</v>
      </c>
      <c r="F65" s="10" t="s">
        <v>358</v>
      </c>
      <c r="G65" s="5" t="s">
        <v>356</v>
      </c>
      <c r="H65" s="10" t="s">
        <v>366</v>
      </c>
      <c r="I65" s="10" t="s">
        <v>375</v>
      </c>
      <c r="J65" s="10" t="s">
        <v>348</v>
      </c>
      <c r="K65" s="9">
        <v>0</v>
      </c>
      <c r="L65" s="10" t="s">
        <v>370</v>
      </c>
      <c r="M65" s="15" t="s">
        <v>368</v>
      </c>
    </row>
    <row r="66" spans="1:12" ht="126">
      <c r="A66" s="5" t="s">
        <v>78</v>
      </c>
      <c r="B66" s="8" t="s">
        <v>204</v>
      </c>
      <c r="C66" s="8" t="s">
        <v>139</v>
      </c>
      <c r="D66" s="9">
        <v>99</v>
      </c>
      <c r="E66" s="8" t="s">
        <v>241</v>
      </c>
      <c r="F66" s="10" t="s">
        <v>358</v>
      </c>
      <c r="G66" s="5" t="s">
        <v>356</v>
      </c>
      <c r="H66" s="10" t="s">
        <v>371</v>
      </c>
      <c r="I66" s="10" t="s">
        <v>375</v>
      </c>
      <c r="J66" s="10" t="s">
        <v>348</v>
      </c>
      <c r="K66" s="9" t="s">
        <v>234</v>
      </c>
      <c r="L66" s="10" t="s">
        <v>372</v>
      </c>
    </row>
    <row r="67" spans="1:12" ht="126">
      <c r="A67" s="5" t="s">
        <v>79</v>
      </c>
      <c r="B67" s="8" t="s">
        <v>140</v>
      </c>
      <c r="C67" s="8" t="s">
        <v>151</v>
      </c>
      <c r="D67" s="9">
        <v>109</v>
      </c>
      <c r="E67" s="8" t="s">
        <v>241</v>
      </c>
      <c r="F67" s="10" t="s">
        <v>358</v>
      </c>
      <c r="G67" s="5" t="s">
        <v>356</v>
      </c>
      <c r="H67" s="10" t="s">
        <v>373</v>
      </c>
      <c r="I67" s="10" t="s">
        <v>375</v>
      </c>
      <c r="J67" s="10" t="s">
        <v>348</v>
      </c>
      <c r="K67" s="9" t="s">
        <v>234</v>
      </c>
      <c r="L67" s="10" t="s">
        <v>372</v>
      </c>
    </row>
    <row r="68" spans="1:12" ht="126">
      <c r="A68" s="5" t="s">
        <v>80</v>
      </c>
      <c r="B68" s="8" t="s">
        <v>164</v>
      </c>
      <c r="C68" s="8" t="s">
        <v>169</v>
      </c>
      <c r="D68" s="9">
        <v>103</v>
      </c>
      <c r="E68" s="8" t="s">
        <v>241</v>
      </c>
      <c r="F68" s="10" t="s">
        <v>358</v>
      </c>
      <c r="G68" s="5" t="s">
        <v>356</v>
      </c>
      <c r="H68" s="10" t="s">
        <v>374</v>
      </c>
      <c r="I68" s="10" t="s">
        <v>375</v>
      </c>
      <c r="J68" s="10" t="s">
        <v>348</v>
      </c>
      <c r="K68" s="9" t="s">
        <v>234</v>
      </c>
      <c r="L68" s="10" t="s">
        <v>372</v>
      </c>
    </row>
    <row r="69" spans="1:13" ht="126">
      <c r="A69" s="5" t="s">
        <v>81</v>
      </c>
      <c r="B69" s="8" t="s">
        <v>143</v>
      </c>
      <c r="C69" s="8" t="s">
        <v>174</v>
      </c>
      <c r="D69" s="9">
        <v>105</v>
      </c>
      <c r="E69" s="8" t="s">
        <v>241</v>
      </c>
      <c r="F69" s="10" t="s">
        <v>358</v>
      </c>
      <c r="G69" s="5" t="s">
        <v>356</v>
      </c>
      <c r="H69" s="10" t="s">
        <v>376</v>
      </c>
      <c r="I69" s="10" t="s">
        <v>375</v>
      </c>
      <c r="J69" s="10" t="s">
        <v>348</v>
      </c>
      <c r="K69" s="9" t="s">
        <v>234</v>
      </c>
      <c r="L69" s="10" t="s">
        <v>362</v>
      </c>
      <c r="M69" s="10" t="s">
        <v>367</v>
      </c>
    </row>
    <row r="70" spans="1:13" ht="126">
      <c r="A70" s="5" t="s">
        <v>82</v>
      </c>
      <c r="B70" s="8" t="s">
        <v>185</v>
      </c>
      <c r="C70" s="8" t="s">
        <v>144</v>
      </c>
      <c r="D70" s="9">
        <v>98</v>
      </c>
      <c r="E70" s="8" t="s">
        <v>241</v>
      </c>
      <c r="F70" s="10" t="s">
        <v>358</v>
      </c>
      <c r="G70" s="5" t="s">
        <v>356</v>
      </c>
      <c r="H70" s="10" t="s">
        <v>377</v>
      </c>
      <c r="I70" s="10" t="s">
        <v>375</v>
      </c>
      <c r="J70" s="10" t="s">
        <v>348</v>
      </c>
      <c r="K70" s="9" t="s">
        <v>234</v>
      </c>
      <c r="L70" s="10" t="s">
        <v>362</v>
      </c>
      <c r="M70" s="10" t="s">
        <v>367</v>
      </c>
    </row>
    <row r="71" spans="1:13" ht="126">
      <c r="A71" s="5" t="s">
        <v>83</v>
      </c>
      <c r="B71" s="8" t="s">
        <v>205</v>
      </c>
      <c r="C71" s="8" t="s">
        <v>206</v>
      </c>
      <c r="D71" s="9">
        <v>103</v>
      </c>
      <c r="E71" s="8" t="s">
        <v>241</v>
      </c>
      <c r="F71" s="10" t="s">
        <v>358</v>
      </c>
      <c r="G71" s="5" t="s">
        <v>356</v>
      </c>
      <c r="H71" s="10" t="s">
        <v>378</v>
      </c>
      <c r="I71" s="10" t="s">
        <v>375</v>
      </c>
      <c r="J71" s="10" t="s">
        <v>348</v>
      </c>
      <c r="K71" s="9" t="s">
        <v>234</v>
      </c>
      <c r="L71" s="10" t="s">
        <v>362</v>
      </c>
      <c r="M71" s="10" t="s">
        <v>367</v>
      </c>
    </row>
    <row r="72" spans="1:13" ht="63">
      <c r="A72" s="5" t="s">
        <v>84</v>
      </c>
      <c r="B72" s="8" t="s">
        <v>207</v>
      </c>
      <c r="C72" s="8" t="s">
        <v>206</v>
      </c>
      <c r="D72" s="9">
        <v>18</v>
      </c>
      <c r="E72" s="8" t="s">
        <v>241</v>
      </c>
      <c r="F72" s="10" t="s">
        <v>381</v>
      </c>
      <c r="G72" s="5" t="s">
        <v>356</v>
      </c>
      <c r="H72" s="10" t="s">
        <v>246</v>
      </c>
      <c r="I72" s="10" t="s">
        <v>380</v>
      </c>
      <c r="J72" s="10" t="s">
        <v>379</v>
      </c>
      <c r="K72" s="9">
        <v>0</v>
      </c>
      <c r="L72" s="9">
        <v>0</v>
      </c>
      <c r="M72" s="10" t="s">
        <v>384</v>
      </c>
    </row>
    <row r="73" spans="1:13" ht="204.75">
      <c r="A73" s="5" t="s">
        <v>85</v>
      </c>
      <c r="B73" s="8" t="s">
        <v>208</v>
      </c>
      <c r="C73" s="8" t="s">
        <v>209</v>
      </c>
      <c r="D73" s="9">
        <v>223</v>
      </c>
      <c r="E73" s="8" t="s">
        <v>306</v>
      </c>
      <c r="F73" s="8" t="s">
        <v>382</v>
      </c>
      <c r="G73" s="5" t="s">
        <v>356</v>
      </c>
      <c r="H73" s="17" t="s">
        <v>383</v>
      </c>
      <c r="I73" s="10" t="s">
        <v>385</v>
      </c>
      <c r="J73" s="13">
        <v>0</v>
      </c>
      <c r="K73" s="9" t="s">
        <v>234</v>
      </c>
      <c r="L73" s="9">
        <v>0</v>
      </c>
      <c r="M73" s="10" t="s">
        <v>367</v>
      </c>
    </row>
    <row r="74" spans="1:12" ht="31.5">
      <c r="A74" s="5" t="s">
        <v>86</v>
      </c>
      <c r="B74" s="8" t="s">
        <v>210</v>
      </c>
      <c r="C74" s="8" t="s">
        <v>211</v>
      </c>
      <c r="D74" s="9">
        <v>12</v>
      </c>
      <c r="E74" s="8" t="s">
        <v>306</v>
      </c>
      <c r="F74" s="8" t="s">
        <v>382</v>
      </c>
      <c r="G74" s="5" t="s">
        <v>356</v>
      </c>
      <c r="H74" s="10" t="s">
        <v>386</v>
      </c>
      <c r="I74" s="10" t="s">
        <v>385</v>
      </c>
      <c r="J74" s="13">
        <v>0</v>
      </c>
      <c r="K74" s="9">
        <v>0</v>
      </c>
      <c r="L74" s="9">
        <v>0</v>
      </c>
    </row>
    <row r="75" spans="1:13" ht="110.25">
      <c r="A75" s="5" t="s">
        <v>87</v>
      </c>
      <c r="B75" s="8" t="s">
        <v>212</v>
      </c>
      <c r="C75" s="8" t="s">
        <v>213</v>
      </c>
      <c r="D75" s="9">
        <v>34</v>
      </c>
      <c r="E75" s="8" t="s">
        <v>241</v>
      </c>
      <c r="F75" s="10" t="s">
        <v>390</v>
      </c>
      <c r="G75" s="5" t="s">
        <v>387</v>
      </c>
      <c r="H75" s="10" t="s">
        <v>394</v>
      </c>
      <c r="I75" s="10" t="s">
        <v>388</v>
      </c>
      <c r="J75" s="10" t="s">
        <v>389</v>
      </c>
      <c r="K75" s="9" t="s">
        <v>234</v>
      </c>
      <c r="L75" s="8" t="s">
        <v>232</v>
      </c>
      <c r="M75" s="10" t="s">
        <v>393</v>
      </c>
    </row>
    <row r="76" spans="1:13" ht="78.75">
      <c r="A76" s="5" t="s">
        <v>88</v>
      </c>
      <c r="B76" s="8" t="s">
        <v>214</v>
      </c>
      <c r="C76" s="8" t="s">
        <v>215</v>
      </c>
      <c r="D76" s="9">
        <v>33</v>
      </c>
      <c r="E76" s="8" t="s">
        <v>241</v>
      </c>
      <c r="F76" s="8" t="s">
        <v>391</v>
      </c>
      <c r="G76" s="5" t="s">
        <v>387</v>
      </c>
      <c r="H76" s="10" t="s">
        <v>395</v>
      </c>
      <c r="I76" s="10" t="s">
        <v>388</v>
      </c>
      <c r="J76" s="10" t="s">
        <v>392</v>
      </c>
      <c r="K76" s="9" t="s">
        <v>234</v>
      </c>
      <c r="L76" s="8" t="s">
        <v>232</v>
      </c>
      <c r="M76" s="10" t="s">
        <v>393</v>
      </c>
    </row>
    <row r="77" spans="1:13" ht="78.75">
      <c r="A77" s="5" t="s">
        <v>89</v>
      </c>
      <c r="B77" s="8" t="s">
        <v>216</v>
      </c>
      <c r="C77" s="8" t="s">
        <v>217</v>
      </c>
      <c r="D77" s="9">
        <v>29</v>
      </c>
      <c r="E77" s="8" t="s">
        <v>241</v>
      </c>
      <c r="F77" s="8" t="s">
        <v>391</v>
      </c>
      <c r="G77" s="5" t="s">
        <v>387</v>
      </c>
      <c r="H77" s="10" t="s">
        <v>398</v>
      </c>
      <c r="I77" s="10" t="s">
        <v>388</v>
      </c>
      <c r="J77" s="10" t="s">
        <v>392</v>
      </c>
      <c r="K77" s="9">
        <v>0</v>
      </c>
      <c r="L77" s="8" t="s">
        <v>232</v>
      </c>
      <c r="M77" s="10" t="s">
        <v>393</v>
      </c>
    </row>
    <row r="78" spans="1:12" ht="78.75">
      <c r="A78" s="5" t="s">
        <v>90</v>
      </c>
      <c r="B78" s="8" t="s">
        <v>218</v>
      </c>
      <c r="C78" s="8" t="s">
        <v>219</v>
      </c>
      <c r="D78" s="9">
        <v>102</v>
      </c>
      <c r="E78" s="8" t="s">
        <v>397</v>
      </c>
      <c r="F78" s="10" t="s">
        <v>416</v>
      </c>
      <c r="G78" s="5" t="s">
        <v>396</v>
      </c>
      <c r="H78" s="10" t="s">
        <v>401</v>
      </c>
      <c r="I78" s="10" t="s">
        <v>399</v>
      </c>
      <c r="J78" s="10" t="s">
        <v>400</v>
      </c>
      <c r="K78" s="9" t="s">
        <v>234</v>
      </c>
      <c r="L78" s="10" t="s">
        <v>228</v>
      </c>
    </row>
    <row r="79" spans="1:12" ht="78.75">
      <c r="A79" s="5" t="s">
        <v>91</v>
      </c>
      <c r="B79" s="8" t="s">
        <v>220</v>
      </c>
      <c r="C79" s="8" t="s">
        <v>221</v>
      </c>
      <c r="D79" s="9">
        <v>61</v>
      </c>
      <c r="E79" s="8" t="s">
        <v>402</v>
      </c>
      <c r="F79" s="10" t="s">
        <v>416</v>
      </c>
      <c r="G79" s="5" t="s">
        <v>403</v>
      </c>
      <c r="H79" s="10" t="s">
        <v>406</v>
      </c>
      <c r="I79" s="10" t="s">
        <v>404</v>
      </c>
      <c r="J79" s="10" t="s">
        <v>400</v>
      </c>
      <c r="K79" s="9" t="s">
        <v>234</v>
      </c>
      <c r="L79" s="10" t="s">
        <v>405</v>
      </c>
    </row>
    <row r="80" spans="1:12" ht="63">
      <c r="A80" s="5" t="s">
        <v>92</v>
      </c>
      <c r="B80" s="8" t="s">
        <v>222</v>
      </c>
      <c r="C80" s="8" t="s">
        <v>223</v>
      </c>
      <c r="D80" s="9">
        <v>100</v>
      </c>
      <c r="E80" s="8" t="s">
        <v>279</v>
      </c>
      <c r="F80" s="8" t="s">
        <v>408</v>
      </c>
      <c r="G80" s="5" t="s">
        <v>407</v>
      </c>
      <c r="H80" s="10" t="s">
        <v>410</v>
      </c>
      <c r="I80" s="10" t="s">
        <v>404</v>
      </c>
      <c r="J80" s="10" t="s">
        <v>409</v>
      </c>
      <c r="K80" s="9" t="s">
        <v>234</v>
      </c>
      <c r="L80" s="8" t="s">
        <v>232</v>
      </c>
    </row>
    <row r="81" spans="1:12" ht="94.5">
      <c r="A81" s="5" t="s">
        <v>93</v>
      </c>
      <c r="B81" s="8" t="s">
        <v>224</v>
      </c>
      <c r="C81" s="8" t="s">
        <v>225</v>
      </c>
      <c r="D81" s="9">
        <v>127</v>
      </c>
      <c r="E81" s="8" t="s">
        <v>280</v>
      </c>
      <c r="F81" s="8" t="s">
        <v>280</v>
      </c>
      <c r="G81" s="5" t="s">
        <v>411</v>
      </c>
      <c r="H81" s="15" t="s">
        <v>415</v>
      </c>
      <c r="I81" s="10" t="s">
        <v>412</v>
      </c>
      <c r="J81" s="10" t="s">
        <v>413</v>
      </c>
      <c r="K81" s="9" t="s">
        <v>234</v>
      </c>
      <c r="L81" s="10" t="s">
        <v>414</v>
      </c>
    </row>
    <row r="83" spans="1:4" ht="15.75">
      <c r="A83" s="5" t="s">
        <v>5</v>
      </c>
      <c r="D83" s="5">
        <f>SUM(D4:D81)</f>
        <v>6521</v>
      </c>
    </row>
  </sheetData>
  <sheetProtection/>
  <mergeCells count="4">
    <mergeCell ref="A1:F1"/>
    <mergeCell ref="A2:F2"/>
    <mergeCell ref="G2:H2"/>
    <mergeCell ref="I2:M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Wilkinson</dc:creator>
  <cp:keywords/>
  <dc:description/>
  <cp:lastModifiedBy>Clive Wilkinson</cp:lastModifiedBy>
  <dcterms:created xsi:type="dcterms:W3CDTF">2013-04-23T08:27:52Z</dcterms:created>
  <dcterms:modified xsi:type="dcterms:W3CDTF">2013-05-01T14:56:58Z</dcterms:modified>
  <cp:category/>
  <cp:version/>
  <cp:contentType/>
  <cp:contentStatus/>
</cp:coreProperties>
</file>